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830" windowHeight="7305" activeTab="1"/>
  </bookViews>
  <sheets>
    <sheet name="прил1 отчеты" sheetId="2" r:id="rId1"/>
    <sheet name="Форма 1" sheetId="7" r:id="rId2"/>
    <sheet name="форма 2" sheetId="5" r:id="rId3"/>
    <sheet name="форма 4" sheetId="6" r:id="rId4"/>
    <sheet name="Форма 5" sheetId="3" r:id="rId5"/>
    <sheet name="Лист1" sheetId="8" r:id="rId6"/>
  </sheets>
  <definedNames>
    <definedName name="_xlnm.Print_Titles" localSheetId="1">'Форма 1'!$8:$10</definedName>
    <definedName name="_xlnm.Print_Titles" localSheetId="3">'форма 4'!$15:$16</definedName>
    <definedName name="_xlnm.Print_Area" localSheetId="0">'прил1 отчеты'!$A$1:$E$11</definedName>
  </definedNames>
  <calcPr calcId="124519"/>
</workbook>
</file>

<file path=xl/calcChain.xml><?xml version="1.0" encoding="utf-8"?>
<calcChain xmlns="http://schemas.openxmlformats.org/spreadsheetml/2006/main">
  <c r="G26" i="3"/>
  <c r="I40"/>
  <c r="C40" l="1"/>
  <c r="F40"/>
  <c r="K40"/>
  <c r="E52" s="1"/>
  <c r="F38" i="7"/>
  <c r="D38"/>
  <c r="D13" l="1"/>
  <c r="F30"/>
  <c r="D30"/>
  <c r="F22"/>
  <c r="D22"/>
  <c r="G21"/>
  <c r="G23"/>
  <c r="G24"/>
  <c r="G25"/>
  <c r="G26"/>
  <c r="G27"/>
  <c r="G28"/>
  <c r="G29"/>
  <c r="G31"/>
  <c r="G32"/>
  <c r="G33"/>
  <c r="G34"/>
  <c r="G35"/>
  <c r="G36"/>
  <c r="G37"/>
  <c r="G15"/>
  <c r="G16"/>
  <c r="G17"/>
  <c r="G18"/>
  <c r="G19"/>
  <c r="G20"/>
  <c r="G14"/>
  <c r="F13"/>
  <c r="G22" l="1"/>
  <c r="G13"/>
  <c r="C52" i="3"/>
  <c r="H14"/>
  <c r="C14"/>
  <c r="J14" l="1"/>
  <c r="A52" s="1"/>
  <c r="G52" s="1"/>
</calcChain>
</file>

<file path=xl/sharedStrings.xml><?xml version="1.0" encoding="utf-8"?>
<sst xmlns="http://schemas.openxmlformats.org/spreadsheetml/2006/main" count="407" uniqueCount="241">
  <si>
    <t>ФОРМА 4</t>
  </si>
  <si>
    <t>ОТЧЕТ</t>
  </si>
  <si>
    <t>за</t>
  </si>
  <si>
    <t xml:space="preserve">Периодичность </t>
  </si>
  <si>
    <t>ежеквартально</t>
  </si>
  <si>
    <t>Единица измерения</t>
  </si>
  <si>
    <t>рублей</t>
  </si>
  <si>
    <t>Наименование показателя</t>
  </si>
  <si>
    <t>код строки</t>
  </si>
  <si>
    <t xml:space="preserve">Поступило средств с начала года </t>
  </si>
  <si>
    <t>Кассовые расходы с начала года</t>
  </si>
  <si>
    <t>Кредиторская задолженность - на 1 число месяца следующего за отчетным</t>
  </si>
  <si>
    <t>Остатки средств на  счете  - по состоянию на 1 число месяца следующего за отчетным</t>
  </si>
  <si>
    <t>х</t>
  </si>
  <si>
    <t>01</t>
  </si>
  <si>
    <t>03</t>
  </si>
  <si>
    <t>- количество койко-дней по питанию</t>
  </si>
  <si>
    <t>04</t>
  </si>
  <si>
    <t>- норматив расхода на питание одного опекаемого в день</t>
  </si>
  <si>
    <t>05</t>
  </si>
  <si>
    <t>- расход на питание одного опекаемого в день</t>
  </si>
  <si>
    <t>06</t>
  </si>
  <si>
    <t xml:space="preserve">- КОСГУ 211 "Заработная плата" </t>
  </si>
  <si>
    <t>07</t>
  </si>
  <si>
    <t xml:space="preserve">- КОСГУ 213 "Начисления на выплаты по оплате труда" </t>
  </si>
  <si>
    <t>08</t>
  </si>
  <si>
    <t xml:space="preserve">- КОСГУ 310 "Увеличение стоимости основных средств" </t>
  </si>
  <si>
    <t>09</t>
  </si>
  <si>
    <t xml:space="preserve">- КОСГУ 340 "Увеличение стоимости материальных запасов" </t>
  </si>
  <si>
    <t>10</t>
  </si>
  <si>
    <t>11</t>
  </si>
  <si>
    <t>- в том числе на мягкий инвентарь</t>
  </si>
  <si>
    <t>12</t>
  </si>
  <si>
    <t xml:space="preserve">Главный бухгалтер </t>
  </si>
  <si>
    <t xml:space="preserve">от                     №                                  </t>
  </si>
  <si>
    <t>№ п/п</t>
  </si>
  <si>
    <t>№ формы</t>
  </si>
  <si>
    <t>Наименование</t>
  </si>
  <si>
    <t>Периодичность</t>
  </si>
  <si>
    <t>Сроки представления</t>
  </si>
  <si>
    <t>форма 2</t>
  </si>
  <si>
    <t>ежегодно</t>
  </si>
  <si>
    <t>форма 4</t>
  </si>
  <si>
    <t>Расчет итоговой оценки выполнения государственного задания краевыми государственными учреждениями</t>
  </si>
  <si>
    <t>наименование краевого государственного учреждения</t>
  </si>
  <si>
    <t>1. ОЦЕНКА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</t>
  </si>
  <si>
    <t xml:space="preserve">Объем кассовых расходов на выполнение государственного задания, рублей        </t>
  </si>
  <si>
    <t>Утвержденный объем бюджетных ассигнований на выполнение государственного задания, рублей</t>
  </si>
  <si>
    <t>Объем фактических расходов на выполнение государственного задания, скорректированный с учетом суммы "положительной экономии"</t>
  </si>
  <si>
    <t>Объем фактических расходов на выполнение государственного задания, рублей</t>
  </si>
  <si>
    <t>Сумма "положительной экономии", рублей</t>
  </si>
  <si>
    <t>ОЦЕНКА                                                         выполнения государственного задания на оказание государственных услуг с учетом фактического освоения средств краевого бюджета   К1.2</t>
  </si>
  <si>
    <t>ОЦЕНКА                                                         выполнения государственного задания по критерию "полнота и эффективность использования средств краевого бюджета на выполнение государственного задания" К1</t>
  </si>
  <si>
    <t>К1кас</t>
  </si>
  <si>
    <t>К1пл</t>
  </si>
  <si>
    <t>= К1кас / К1пл х 100%</t>
  </si>
  <si>
    <t>К1ф(расч) = К1ф + u</t>
  </si>
  <si>
    <t>К1ф</t>
  </si>
  <si>
    <t>u</t>
  </si>
  <si>
    <t>= К1ф(расч)/К1пл х 100%</t>
  </si>
  <si>
    <t>= (К1.1 + К1.2) / 2</t>
  </si>
  <si>
    <t>Интерпретация выполнения государственного задания по критерию К1:</t>
  </si>
  <si>
    <t>K1 &gt; 100%</t>
  </si>
  <si>
    <t>государственное задание перевыполнено с экономией средств</t>
  </si>
  <si>
    <t>95% &lt;= K1 &lt;= 100%</t>
  </si>
  <si>
    <t>государственное задание выполнено в полном объеме</t>
  </si>
  <si>
    <t>90% &lt;= K1 &lt;= 95%</t>
  </si>
  <si>
    <t>государственное задание в целом выполнено</t>
  </si>
  <si>
    <t>K1 &lt; 90%</t>
  </si>
  <si>
    <t>государственное задание не выполнено</t>
  </si>
  <si>
    <t>2. ОЦЕНКА выполнения государственного задания по критерию "количество потребителей государственных услуг"</t>
  </si>
  <si>
    <t>Плановое количество потребителей государственных услуг (плановое количество государственных услуг)</t>
  </si>
  <si>
    <t>ОЦЕНКА выполнения государственного задания по критерию "количество потребителей государственных услуг"  К2</t>
  </si>
  <si>
    <t>К2ф</t>
  </si>
  <si>
    <t>К2пл</t>
  </si>
  <si>
    <t>= K2ф / К2пл х 100%</t>
  </si>
  <si>
    <t>Интерпретация выполнения государственного задания по критерию К2:</t>
  </si>
  <si>
    <t>K2 &gt; 100%</t>
  </si>
  <si>
    <t>95% &lt;= K2 &lt;= 100%</t>
  </si>
  <si>
    <t>90% &lt;= K2 &lt;= 95%</t>
  </si>
  <si>
    <t>K2 &lt; 90%</t>
  </si>
  <si>
    <t>3. ОЦЕНКА выполнения государственного задания по критерию "качество оказания государственных услуг"</t>
  </si>
  <si>
    <t>Показатели, указанные в государственном задании и характеризующие качество оказываемых государственных услуг в соответствии с аналитическими программами и стандартами качества предоставления государственных услуг</t>
  </si>
  <si>
    <t>Количество показателей, указанных в государственном задании на оказание конкретной государственной услуги          N</t>
  </si>
  <si>
    <t>Показатель 1 Кз1</t>
  </si>
  <si>
    <t>Показатель 2 Кз2</t>
  </si>
  <si>
    <t>Фактическое значение показателя, характеризующего качество оказываемых государственных услуг Кзф1</t>
  </si>
  <si>
    <t>Плановое значение показателя, характеризующего качество оказываемых государственных услуг Кзпл1</t>
  </si>
  <si>
    <t>Кз1 = Кзф1 / Кзпл1 х 100</t>
  </si>
  <si>
    <t>Фактическое значение показателя, характеризующего качество оказываемых государственных услуг Кзф2</t>
  </si>
  <si>
    <t>Плановое значение показателя, характеризующего качество оказываемых государственных услуг Кзпл2</t>
  </si>
  <si>
    <t>Кз2 = Кзф2 / Кзпл2 х 100</t>
  </si>
  <si>
    <t>Интерпретация выполнения государственного задания по критерию К3:</t>
  </si>
  <si>
    <t>K3 &gt; 100%</t>
  </si>
  <si>
    <t>95% &lt;= K3 &lt;= 100%</t>
  </si>
  <si>
    <t>80% &lt;= K3 &lt;= 95%</t>
  </si>
  <si>
    <t>K3 &lt; 80%</t>
  </si>
  <si>
    <t>4. ИТОГОВАЯ ОЦЕНКА  выполнения государственного задания для каждой государственной услуги</t>
  </si>
  <si>
    <t>К1</t>
  </si>
  <si>
    <t>К2</t>
  </si>
  <si>
    <t>К3</t>
  </si>
  <si>
    <t>ОЦ_итог = (К1 + К2 + К3) / 3</t>
  </si>
  <si>
    <t>Интерпретация выполнения государственного задания по критерию ОЦ_итог:</t>
  </si>
  <si>
    <t>ОЦ_итог &gt; 100%</t>
  </si>
  <si>
    <t>95% &lt;= ОЦ_итог &lt;= 100%</t>
  </si>
  <si>
    <t>86,7% &lt;= ОЦ_итог &lt;= 95%</t>
  </si>
  <si>
    <t>ОЦ_итог &lt; 86,7%</t>
  </si>
  <si>
    <t xml:space="preserve">                                           ".</t>
  </si>
  <si>
    <t>Ежегодно</t>
  </si>
  <si>
    <t>за  20____г.</t>
  </si>
  <si>
    <t>наименование учреждения</t>
  </si>
  <si>
    <t>1. Характеристика фактических и запланированных на соответствующий год результатов выполнения задания</t>
  </si>
  <si>
    <t>Объем выполнения задания, койко-дней</t>
  </si>
  <si>
    <t>Объем средств на оказание социальных услуг за минусом средств, поступивших от получателей государственных услуг, рублей</t>
  </si>
  <si>
    <t>Общая стоимость содержания государственного имущества, рублей</t>
  </si>
  <si>
    <t>ИТОГО финансирование задания, рублей</t>
  </si>
  <si>
    <t>по заданию</t>
  </si>
  <si>
    <t>фактически</t>
  </si>
  <si>
    <t>% выполнения</t>
  </si>
  <si>
    <t>2. Характеристика факторов, повлиявших на отклонение фактических результатов выполнения задания от запланированных</t>
  </si>
  <si>
    <t>3. Информация о проведенных проверках в учреждении</t>
  </si>
  <si>
    <t>Наименование организации, проводившей проверку</t>
  </si>
  <si>
    <t>Дата проверки</t>
  </si>
  <si>
    <t>Вид проверки</t>
  </si>
  <si>
    <t>Выявленные нарушения</t>
  </si>
  <si>
    <t>Примечание</t>
  </si>
  <si>
    <t xml:space="preserve">Руководитель </t>
  </si>
  <si>
    <t>Главный бухгалтер</t>
  </si>
  <si>
    <t xml:space="preserve">Исполнитель </t>
  </si>
  <si>
    <t>20__ г.</t>
  </si>
  <si>
    <t>- в том числе на питание</t>
  </si>
  <si>
    <t>Ф.И.О. исполнителя, контактный телефон</t>
  </si>
  <si>
    <t>Отчет о результатах мониторинга исполнения краевым государственным  учреждением государственного задания</t>
  </si>
  <si>
    <t>- в том числе на ГСМ</t>
  </si>
  <si>
    <t>-в том числе расходы на лекарственные препараты и материалы, применяемые в медицинских целях</t>
  </si>
  <si>
    <t>форма 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</si>
  <si>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</si>
  <si>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</si>
  <si>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</si>
  <si>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</si>
  <si>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</si>
  <si>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</si>
  <si>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</si>
  <si>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</si>
  <si>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</si>
  <si>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</si>
  <si>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</si>
  <si>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</si>
  <si>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</si>
  <si>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Остатки средств на  счете  - по состоянию на 1 января текущего года</t>
  </si>
  <si>
    <t>02</t>
  </si>
  <si>
    <t>16</t>
  </si>
  <si>
    <t>форма 3</t>
  </si>
  <si>
    <t>форма 5</t>
  </si>
  <si>
    <t>период</t>
  </si>
  <si>
    <t xml:space="preserve">Причина отклонения </t>
  </si>
  <si>
    <t>исполнено на отчетную дату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</si>
  <si>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</si>
  <si>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</si>
  <si>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Доступность получения социальных услуг</t>
  </si>
  <si>
    <t>чел</t>
  </si>
  <si>
    <t>услуг</t>
  </si>
  <si>
    <t>утверждено в государственном задании</t>
  </si>
  <si>
    <t xml:space="preserve">Исполнено на отчетную дату </t>
  </si>
  <si>
    <t>утверждено в государственном задании (%)</t>
  </si>
  <si>
    <t>Исполнено на отчетную дату (%)</t>
  </si>
  <si>
    <t>Предоставление социального обслуживания на дому, в т.ч.:</t>
  </si>
  <si>
    <t>Социально-бытовые</t>
  </si>
  <si>
    <t>Социально-медицинские</t>
  </si>
  <si>
    <t>Социально-педагогические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</si>
  <si>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</si>
  <si>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</si>
  <si>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</si>
  <si>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</si>
  <si>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социальные услуги</t>
  </si>
  <si>
    <t>Предоставление социального обслуживания в полустационарной форме, в т.ч.:</t>
  </si>
  <si>
    <t>Предоставление социального обслуживания в стационарной форме, в т.ч.:</t>
  </si>
  <si>
    <t>(наименование учреждения)</t>
  </si>
  <si>
    <t>% выполнения от годового объема (на дому и стационар считаются выполнеными при достижении не менее  90 % с 1 квартала, полустационар в квартал не менее 23 %)</t>
  </si>
  <si>
    <t>Отчет об исполнении краевыми государственными учреждением показателей объемов и качества услуг государственного задания</t>
  </si>
  <si>
    <t>Утверждено гос. заданием на текущий год</t>
  </si>
  <si>
    <t>Ответственный исполнитель</t>
  </si>
  <si>
    <t>(подпись)</t>
  </si>
  <si>
    <t>(расшифровка подписи)</t>
  </si>
  <si>
    <t>тел. исполнителя:</t>
  </si>
  <si>
    <t xml:space="preserve"> не позднее 20 января года, следующего за отчетным</t>
  </si>
  <si>
    <t xml:space="preserve">Повышение качества социальных услуг и эффективности их оказания </t>
  </si>
  <si>
    <t>Количество нарушений санитарного законодательства в отчетном году, выявленных при проведении проверок</t>
  </si>
  <si>
    <t>Доля выпускников, находящихся на постинтернатном сопровождении</t>
  </si>
  <si>
    <t xml:space="preserve">Доля воспитанников, находящихся на полном государственном обеспечении </t>
  </si>
  <si>
    <t xml:space="preserve">Доля воспитанников, переданных в семью на воспитание </t>
  </si>
  <si>
    <t xml:space="preserve">Доля семей усыновивших (удочеривших) или принявших под опеку (попечительство) ребенка, которым оказана услуга </t>
  </si>
  <si>
    <t xml:space="preserve">Доля воспитанников, которым оказана психологическая (психолого-педагогическая) помощь </t>
  </si>
  <si>
    <t>Предоставление социальных услуг  детям с ограниченными возможностями здоровья, детям-инвалидам, детям-сиротам и детям, оставшиеся без попечения родителей или законных представителей, в т.ч.:</t>
  </si>
  <si>
    <t>Реализация дополнительных общеразвивающих программ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</si>
  <si>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</si>
  <si>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</si>
  <si>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Защита прав и законных интересов детей-сирот и детей, оставшихся без попечения родителей</t>
  </si>
  <si>
    <t>Психолого- медико- педагогическая реабилитация детей</t>
  </si>
  <si>
    <t>Содействие устройству детей на воспитание в семью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</si>
  <si>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</si>
  <si>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</si>
  <si>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Наименование форм и видов государственных услуг/работ</t>
  </si>
  <si>
    <t>Объем государственной услуги/работы</t>
  </si>
  <si>
    <t>Показатели качества услуг/работ</t>
  </si>
  <si>
    <t>Форма 2</t>
  </si>
  <si>
    <t>Перечень предоставляемых форм отчетов для краевых государственных учреждений – получателей средств на финансовое обеспечение государственного задания на оказание государственных услуг (выполнение работ)</t>
  </si>
  <si>
    <t>Аналитический отчет о работе краевого государственного учреждения</t>
  </si>
  <si>
    <t>квартал</t>
  </si>
  <si>
    <t>Отчет о фактически произведенных расходах за счет средств краевого бюджета</t>
  </si>
  <si>
    <t xml:space="preserve"> о фактически произведенных расходах за счет средств краевого бюджета</t>
  </si>
  <si>
    <t>Фактическое количество потребителей государственных услуг (фактическое количество государственных услуг)</t>
  </si>
  <si>
    <t>Наименование учреждения</t>
  </si>
  <si>
    <t>8=5-4</t>
  </si>
  <si>
    <t>Объем финансового обеспечения задания</t>
  </si>
  <si>
    <t>Фактические данные (рублей, койко-дней), фактическая численность (человек) - на дату отчетности</t>
  </si>
  <si>
    <t>1. Субсидия на обеспечение государственного задания за счет средств краевого бюджета</t>
  </si>
  <si>
    <t>Объем финансового обеспечения государсвенного задания - ВСЕГО                                                                                                                       (строка 01 + строка 14)</t>
  </si>
  <si>
    <t>2. За счет средств внебюджетных источников финансирования, в т.ч. поступивших в порядке полной/частичной оплаты за представленные услуги от получателей социальных услуг</t>
  </si>
  <si>
    <t>Показатель N КзN</t>
  </si>
  <si>
    <t>Фактическое значение показателя, характеризующего качество оказываемых государственных услуг КзфN</t>
  </si>
  <si>
    <t>Плановое значение показателя, характеризующего качество оказываемых государственных услуг КзплN</t>
  </si>
  <si>
    <t>КзN = КзфN / КзплN х 100</t>
  </si>
  <si>
    <t>ФОРМА 1</t>
  </si>
  <si>
    <t>ФОРМА 5</t>
  </si>
  <si>
    <t>Приложение № 2                                                           к приказу Министерства социального благополучия и семейной политики Камчатского края</t>
  </si>
  <si>
    <t>Приложение № 3                                                           к приказу Министерства социального благополучия и семейной политики Камчатского края</t>
  </si>
  <si>
    <t xml:space="preserve">  не позднее 6 рабочего дня месяца, следующего за отчетным периодом</t>
  </si>
  <si>
    <t xml:space="preserve"> не позднее 6 рабочего дня месяца, следующего за отчетным периодом</t>
  </si>
  <si>
    <t xml:space="preserve">Приложение 1                                                              к приказу Министерства социального благополучия и семейной политики Камчатского края                                                             
                                                            </t>
  </si>
  <si>
    <t>Приложение № 5                                                                                   к приказу Министерства социального благополучия и семейной политики Камчатского края</t>
  </si>
  <si>
    <t>Приложение № 6                                                                                                 к приказу Министерства социального благополучия и семейной политики Камчатского края</t>
  </si>
  <si>
    <t>ОЦЕНКА                                                                      выполнения государственного задания на оказание государственных услуг с учетом кассового исполнения краевого бюджета   К1.1</t>
  </si>
  <si>
    <r>
      <t xml:space="preserve">ОЦЕНКА                                                                                          выполнения государственного задания по критерию "качество оказания государственных услуг"                                   К3 = </t>
    </r>
    <r>
      <rPr>
        <b/>
        <sz val="10"/>
        <color indexed="8"/>
        <rFont val="Calibri"/>
        <family val="2"/>
        <charset val="204"/>
      </rPr>
      <t>∑</t>
    </r>
    <r>
      <rPr>
        <b/>
        <sz val="10"/>
        <color indexed="8"/>
        <rFont val="Times New Roman"/>
        <family val="1"/>
        <charset val="204"/>
      </rPr>
      <t xml:space="preserve"> Кзi  х  N</t>
    </r>
  </si>
  <si>
    <t>- Списочная численность получателей услуг, проживающих в стационарном учреждении</t>
  </si>
  <si>
    <t>О.В.Ханеева</t>
  </si>
  <si>
    <t>Л.Л.Белобородова</t>
  </si>
  <si>
    <t>8 909 831 77 26</t>
  </si>
  <si>
    <t>Выполнение на конец года</t>
  </si>
  <si>
    <t>0.33</t>
  </si>
  <si>
    <t>за 4 квартал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</si>
</sst>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4" fillId="0" borderId="0" applyFont="0" applyFill="0" applyBorder="0" applyAlignment="0" applyProtection="0"/>
    <xf numFmtId="2" fontId="25" fillId="0" borderId="0" applyBorder="0">
      <alignment horizontal="left" vertical="distributed"/>
    </xf>
  </cellStyleXfs>
  <cellXfs count="244">
    <xf numFmtId="0" fontId="0" fillId="0" borderId="0" xfId="0"/>
    <xf numFmtId="0" fontId="2" fillId="0" borderId="0" xfId="1" applyFont="1" applyAlignment="1">
      <alignment wrapText="1"/>
    </xf>
    <xf numFmtId="0" fontId="1" fillId="0" borderId="0" xfId="1"/>
    <xf numFmtId="0" fontId="3" fillId="0" borderId="0" xfId="1" applyFont="1" applyAlignment="1">
      <alignment wrapText="1"/>
    </xf>
    <xf numFmtId="0" fontId="0" fillId="0" borderId="0" xfId="0" applyAlignment="1"/>
    <xf numFmtId="0" fontId="5" fillId="0" borderId="0" xfId="1" applyFont="1" applyAlignment="1">
      <alignment wrapText="1"/>
    </xf>
    <xf numFmtId="0" fontId="6" fillId="0" borderId="0" xfId="1" applyFont="1" applyAlignment="1"/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/>
    <xf numFmtId="0" fontId="7" fillId="0" borderId="0" xfId="1" applyFont="1" applyAlignment="1">
      <alignment horizontal="right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8" fillId="0" borderId="1" xfId="1" applyFont="1" applyBorder="1"/>
    <xf numFmtId="0" fontId="8" fillId="0" borderId="3" xfId="1" applyFont="1" applyBorder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8" fillId="0" borderId="0" xfId="1" applyFont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9" fillId="0" borderId="0" xfId="0" applyFont="1" applyAlignment="1">
      <alignment wrapText="1"/>
    </xf>
    <xf numFmtId="0" fontId="23" fillId="0" borderId="1" xfId="1" applyFont="1" applyBorder="1"/>
    <xf numFmtId="49" fontId="8" fillId="0" borderId="0" xfId="1" applyNumberFormat="1" applyFont="1" applyBorder="1" applyAlignment="1">
      <alignment horizontal="right" wrapText="1"/>
    </xf>
    <xf numFmtId="49" fontId="11" fillId="0" borderId="0" xfId="1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0" xfId="3" applyFont="1" applyFill="1" applyBorder="1" applyAlignment="1">
      <alignment wrapText="1"/>
    </xf>
    <xf numFmtId="2" fontId="4" fillId="0" borderId="0" xfId="3" applyFont="1" applyFill="1" applyAlignment="1">
      <alignment wrapText="1"/>
    </xf>
    <xf numFmtId="2" fontId="19" fillId="0" borderId="0" xfId="3" applyFont="1" applyFill="1" applyBorder="1" applyAlignment="1">
      <alignment vertical="top" wrapText="1"/>
    </xf>
    <xf numFmtId="2" fontId="4" fillId="0" borderId="0" xfId="3" applyFont="1" applyFill="1" applyBorder="1" applyAlignment="1">
      <alignment vertical="top" wrapText="1"/>
    </xf>
    <xf numFmtId="1" fontId="22" fillId="0" borderId="0" xfId="3" applyNumberFormat="1" applyFont="1" applyFill="1" applyAlignment="1">
      <alignment horizontal="center" vertical="center" wrapText="1"/>
    </xf>
    <xf numFmtId="2" fontId="4" fillId="0" borderId="0" xfId="3" applyFont="1" applyFill="1" applyAlignment="1">
      <alignment horizontal="center" vertical="center" wrapText="1"/>
    </xf>
    <xf numFmtId="2" fontId="14" fillId="0" borderId="0" xfId="3" applyFont="1" applyFill="1" applyAlignment="1">
      <alignment horizontal="center" vertical="center" wrapText="1"/>
    </xf>
    <xf numFmtId="2" fontId="14" fillId="0" borderId="0" xfId="3" applyNumberFormat="1" applyFont="1" applyFill="1" applyAlignment="1">
      <alignment horizontal="center" vertical="center" wrapText="1"/>
    </xf>
    <xf numFmtId="2" fontId="14" fillId="0" borderId="0" xfId="3" applyFont="1" applyFill="1" applyBorder="1" applyAlignment="1">
      <alignment horizontal="center" vertical="top" wrapText="1"/>
    </xf>
    <xf numFmtId="1" fontId="4" fillId="0" borderId="0" xfId="3" applyNumberFormat="1" applyFont="1" applyFill="1" applyAlignment="1">
      <alignment horizontal="center" vertical="center" wrapText="1"/>
    </xf>
    <xf numFmtId="2" fontId="14" fillId="0" borderId="0" xfId="3" applyFont="1" applyFill="1" applyAlignment="1">
      <alignment wrapText="1"/>
    </xf>
    <xf numFmtId="2" fontId="14" fillId="0" borderId="0" xfId="3" applyNumberFormat="1" applyFont="1" applyFill="1" applyAlignment="1">
      <alignment wrapText="1"/>
    </xf>
    <xf numFmtId="2" fontId="4" fillId="0" borderId="0" xfId="3" applyFont="1" applyFill="1" applyBorder="1" applyAlignment="1">
      <alignment horizontal="center" vertical="center" wrapText="1"/>
    </xf>
    <xf numFmtId="1" fontId="4" fillId="0" borderId="4" xfId="3" applyNumberFormat="1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 vertical="center" wrapText="1"/>
    </xf>
    <xf numFmtId="1" fontId="14" fillId="0" borderId="0" xfId="3" applyNumberFormat="1" applyFont="1" applyFill="1" applyBorder="1" applyAlignment="1">
      <alignment horizontal="center" wrapText="1"/>
    </xf>
    <xf numFmtId="1" fontId="14" fillId="0" borderId="0" xfId="3" applyNumberFormat="1" applyFont="1" applyFill="1" applyAlignment="1">
      <alignment horizontal="center" wrapText="1"/>
    </xf>
    <xf numFmtId="1" fontId="6" fillId="2" borderId="4" xfId="3" applyNumberFormat="1" applyFont="1" applyFill="1" applyBorder="1" applyAlignment="1">
      <alignment horizontal="center" vertical="center" wrapText="1"/>
    </xf>
    <xf numFmtId="1" fontId="11" fillId="2" borderId="4" xfId="3" applyNumberFormat="1" applyFont="1" applyFill="1" applyBorder="1" applyAlignment="1">
      <alignment horizontal="center" vertical="center" wrapText="1"/>
    </xf>
    <xf numFmtId="1" fontId="14" fillId="0" borderId="0" xfId="3" applyNumberFormat="1" applyFont="1" applyFill="1" applyBorder="1" applyAlignment="1">
      <alignment horizontal="center" vertical="center" wrapText="1"/>
    </xf>
    <xf numFmtId="1" fontId="14" fillId="0" borderId="0" xfId="3" applyNumberFormat="1" applyFont="1" applyFill="1" applyAlignment="1">
      <alignment horizontal="center" vertical="center" wrapText="1"/>
    </xf>
    <xf numFmtId="1" fontId="8" fillId="2" borderId="4" xfId="3" applyNumberFormat="1" applyFont="1" applyFill="1" applyBorder="1" applyAlignment="1">
      <alignment horizontal="center" vertical="center" wrapText="1"/>
    </xf>
    <xf numFmtId="1" fontId="14" fillId="0" borderId="0" xfId="3" applyNumberFormat="1" applyFont="1" applyBorder="1" applyAlignment="1">
      <alignment wrapText="1"/>
    </xf>
    <xf numFmtId="1" fontId="14" fillId="0" borderId="0" xfId="3" applyNumberFormat="1" applyFont="1" applyAlignment="1">
      <alignment wrapText="1"/>
    </xf>
    <xf numFmtId="1" fontId="8" fillId="2" borderId="0" xfId="3" applyNumberFormat="1" applyFont="1" applyFill="1" applyAlignment="1">
      <alignment horizontal="center" vertical="center" wrapText="1"/>
    </xf>
    <xf numFmtId="1" fontId="11" fillId="2" borderId="0" xfId="3" applyNumberFormat="1" applyFont="1" applyFill="1" applyAlignment="1">
      <alignment wrapText="1"/>
    </xf>
    <xf numFmtId="1" fontId="8" fillId="2" borderId="0" xfId="3" applyNumberFormat="1" applyFont="1" applyFill="1" applyAlignment="1">
      <alignment wrapText="1"/>
    </xf>
    <xf numFmtId="1" fontId="14" fillId="2" borderId="0" xfId="3" applyNumberFormat="1" applyFont="1" applyFill="1" applyAlignment="1">
      <alignment wrapText="1"/>
    </xf>
    <xf numFmtId="2" fontId="4" fillId="0" borderId="0" xfId="3" applyFont="1" applyBorder="1" applyAlignment="1">
      <alignment wrapText="1"/>
    </xf>
    <xf numFmtId="2" fontId="4" fillId="0" borderId="0" xfId="3" applyFont="1" applyAlignment="1">
      <alignment wrapText="1"/>
    </xf>
    <xf numFmtId="1" fontId="3" fillId="0" borderId="0" xfId="3" applyNumberFormat="1" applyFont="1" applyFill="1" applyAlignment="1">
      <alignment horizontal="left" vertical="center" wrapText="1"/>
    </xf>
    <xf numFmtId="2" fontId="8" fillId="0" borderId="0" xfId="3" applyFont="1" applyFill="1" applyAlignment="1">
      <alignment wrapText="1"/>
    </xf>
    <xf numFmtId="2" fontId="8" fillId="0" borderId="0" xfId="3" applyNumberFormat="1" applyFont="1" applyFill="1" applyAlignment="1">
      <alignment wrapText="1"/>
    </xf>
    <xf numFmtId="1" fontId="3" fillId="0" borderId="0" xfId="3" applyNumberFormat="1" applyFont="1" applyFill="1" applyAlignment="1">
      <alignment horizontal="center" vertical="center" wrapText="1"/>
    </xf>
    <xf numFmtId="2" fontId="11" fillId="0" borderId="0" xfId="3" applyFont="1" applyFill="1" applyAlignment="1">
      <alignment wrapText="1"/>
    </xf>
    <xf numFmtId="1" fontId="19" fillId="0" borderId="0" xfId="3" applyNumberFormat="1" applyFont="1" applyFill="1" applyAlignment="1">
      <alignment horizontal="center" vertical="center" wrapText="1"/>
    </xf>
    <xf numFmtId="1" fontId="7" fillId="2" borderId="4" xfId="3" applyNumberFormat="1" applyFont="1" applyFill="1" applyBorder="1" applyAlignment="1">
      <alignment horizontal="center" vertical="center" wrapText="1"/>
    </xf>
    <xf numFmtId="1" fontId="9" fillId="2" borderId="4" xfId="3" applyNumberFormat="1" applyFont="1" applyFill="1" applyBorder="1" applyAlignment="1">
      <alignment horizontal="center" vertical="center" wrapText="1"/>
    </xf>
    <xf numFmtId="1" fontId="27" fillId="0" borderId="0" xfId="3" applyNumberFormat="1" applyFont="1" applyFill="1" applyBorder="1" applyAlignment="1">
      <alignment horizontal="center" vertical="center" wrapText="1"/>
    </xf>
    <xf numFmtId="1" fontId="27" fillId="0" borderId="0" xfId="3" applyNumberFormat="1" applyFont="1" applyFill="1" applyAlignment="1">
      <alignment horizontal="center" vertical="center" wrapText="1"/>
    </xf>
    <xf numFmtId="1" fontId="10" fillId="2" borderId="4" xfId="3" applyNumberFormat="1" applyFont="1" applyFill="1" applyBorder="1" applyAlignment="1">
      <alignment horizontal="center" vertical="center" wrapText="1"/>
    </xf>
    <xf numFmtId="1" fontId="27" fillId="0" borderId="0" xfId="3" applyNumberFormat="1" applyFont="1" applyBorder="1" applyAlignment="1">
      <alignment wrapText="1"/>
    </xf>
    <xf numFmtId="1" fontId="27" fillId="0" borderId="0" xfId="3" applyNumberFormat="1" applyFont="1" applyAlignment="1">
      <alignment wrapText="1"/>
    </xf>
    <xf numFmtId="0" fontId="1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1" applyFont="1" applyBorder="1"/>
    <xf numFmtId="0" fontId="6" fillId="0" borderId="0" xfId="1" applyFont="1" applyBorder="1"/>
    <xf numFmtId="0" fontId="1" fillId="0" borderId="0" xfId="1" applyBorder="1"/>
    <xf numFmtId="1" fontId="7" fillId="2" borderId="4" xfId="3" applyNumberFormat="1" applyFont="1" applyFill="1" applyBorder="1" applyAlignment="1" applyProtection="1">
      <alignment horizontal="center" vertical="center" wrapText="1"/>
      <protection hidden="1"/>
    </xf>
    <xf numFmtId="1" fontId="7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1" fontId="6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1" fontId="6" fillId="2" borderId="4" xfId="3" applyNumberFormat="1" applyFont="1" applyFill="1" applyBorder="1" applyAlignment="1" applyProtection="1">
      <alignment wrapText="1"/>
      <protection locked="0" hidden="1"/>
    </xf>
    <xf numFmtId="1" fontId="22" fillId="2" borderId="4" xfId="3" applyNumberFormat="1" applyFont="1" applyFill="1" applyBorder="1" applyAlignment="1" applyProtection="1">
      <alignment wrapText="1"/>
      <protection locked="0" hidden="1"/>
    </xf>
    <xf numFmtId="1" fontId="22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1" fontId="21" fillId="2" borderId="4" xfId="3" applyNumberFormat="1" applyFont="1" applyFill="1" applyBorder="1" applyAlignment="1" applyProtection="1">
      <alignment horizontal="center" vertical="center" wrapText="1"/>
      <protection locked="0" hidden="1"/>
    </xf>
    <xf numFmtId="165" fontId="7" fillId="2" borderId="4" xfId="2" applyNumberFormat="1" applyFont="1" applyFill="1" applyBorder="1" applyAlignment="1" applyProtection="1">
      <alignment horizontal="center" vertical="center" wrapText="1"/>
      <protection hidden="1"/>
    </xf>
    <xf numFmtId="165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2" fontId="4" fillId="0" borderId="4" xfId="3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1" fontId="10" fillId="0" borderId="4" xfId="3" applyNumberFormat="1" applyFont="1" applyFill="1" applyBorder="1" applyAlignment="1">
      <alignment horizontal="center" vertical="center" wrapText="1"/>
    </xf>
    <xf numFmtId="1" fontId="9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4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1" fontId="21" fillId="0" borderId="4" xfId="3" applyNumberFormat="1" applyFont="1" applyFill="1" applyBorder="1" applyAlignment="1" applyProtection="1">
      <alignment horizontal="center" vertical="center" wrapText="1"/>
      <protection locked="0" hidden="1"/>
    </xf>
    <xf numFmtId="1" fontId="27" fillId="0" borderId="0" xfId="3" applyNumberFormat="1" applyFont="1" applyFill="1" applyBorder="1" applyAlignment="1">
      <alignment wrapText="1"/>
    </xf>
    <xf numFmtId="1" fontId="27" fillId="0" borderId="0" xfId="3" applyNumberFormat="1" applyFont="1" applyFill="1" applyAlignment="1">
      <alignment wrapText="1"/>
    </xf>
    <xf numFmtId="1" fontId="8" fillId="0" borderId="4" xfId="3" applyNumberFormat="1" applyFont="1" applyFill="1" applyBorder="1" applyAlignment="1">
      <alignment horizontal="center" vertical="center" wrapText="1"/>
    </xf>
    <xf numFmtId="1" fontId="11" fillId="0" borderId="4" xfId="3" applyNumberFormat="1" applyFont="1" applyFill="1" applyBorder="1" applyAlignment="1">
      <alignment horizontal="center" vertical="center" wrapText="1"/>
    </xf>
    <xf numFmtId="1" fontId="6" fillId="0" borderId="4" xfId="3" applyNumberFormat="1" applyFont="1" applyFill="1" applyBorder="1" applyAlignment="1" applyProtection="1">
      <alignment horizontal="center" vertical="center" wrapText="1"/>
      <protection locked="0" hidden="1"/>
    </xf>
    <xf numFmtId="165" fontId="6" fillId="0" borderId="4" xfId="2" applyNumberFormat="1" applyFont="1" applyFill="1" applyBorder="1" applyAlignment="1" applyProtection="1">
      <alignment horizontal="center" vertical="center" wrapText="1"/>
      <protection hidden="1"/>
    </xf>
    <xf numFmtId="1" fontId="22" fillId="0" borderId="4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0" borderId="0" xfId="3" applyNumberFormat="1" applyFont="1" applyFill="1" applyBorder="1" applyAlignment="1">
      <alignment wrapText="1"/>
    </xf>
    <xf numFmtId="1" fontId="14" fillId="0" borderId="0" xfId="3" applyNumberFormat="1" applyFont="1" applyFill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9" fillId="0" borderId="4" xfId="1" applyFont="1" applyBorder="1" applyAlignment="1">
      <alignment horizontal="left" wrapText="1"/>
    </xf>
    <xf numFmtId="0" fontId="6" fillId="0" borderId="4" xfId="1" applyFont="1" applyBorder="1" applyAlignment="1">
      <alignment horizontal="center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9" fillId="0" borderId="4" xfId="1" applyFont="1" applyBorder="1" applyAlignment="1">
      <alignment horizontal="justify" vertical="center" wrapText="1"/>
    </xf>
    <xf numFmtId="49" fontId="10" fillId="0" borderId="4" xfId="1" applyNumberFormat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right" vertical="center" wrapText="1"/>
    </xf>
    <xf numFmtId="49" fontId="8" fillId="0" borderId="4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justify" wrapText="1"/>
    </xf>
    <xf numFmtId="4" fontId="7" fillId="0" borderId="4" xfId="1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9" fillId="0" borderId="4" xfId="0" applyFont="1" applyBorder="1" applyAlignment="1">
      <alignment vertical="center" wrapText="1"/>
    </xf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 wrapText="1"/>
    </xf>
    <xf numFmtId="164" fontId="17" fillId="0" borderId="4" xfId="0" applyNumberFormat="1" applyFont="1" applyBorder="1" applyAlignment="1">
      <alignment vertical="center" wrapText="1"/>
    </xf>
    <xf numFmtId="1" fontId="17" fillId="0" borderId="4" xfId="0" applyNumberFormat="1" applyFont="1" applyBorder="1" applyAlignment="1">
      <alignment vertical="center" wrapText="1"/>
    </xf>
    <xf numFmtId="2" fontId="20" fillId="0" borderId="0" xfId="3" applyFont="1" applyFill="1" applyAlignment="1">
      <alignment wrapText="1"/>
    </xf>
    <xf numFmtId="0" fontId="1" fillId="0" borderId="0" xfId="1" applyAlignment="1">
      <alignment wrapText="1"/>
    </xf>
    <xf numFmtId="164" fontId="15" fillId="0" borderId="4" xfId="0" applyNumberFormat="1" applyFont="1" applyBorder="1" applyAlignment="1">
      <alignment vertical="center" wrapText="1"/>
    </xf>
    <xf numFmtId="1" fontId="8" fillId="0" borderId="4" xfId="3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2" fontId="4" fillId="0" borderId="0" xfId="3" applyFont="1" applyAlignment="1">
      <alignment horizontal="left" wrapText="1"/>
    </xf>
    <xf numFmtId="1" fontId="12" fillId="0" borderId="0" xfId="3" applyNumberFormat="1" applyFont="1" applyFill="1" applyAlignment="1">
      <alignment horizontal="center" vertical="center" wrapText="1"/>
    </xf>
    <xf numFmtId="1" fontId="4" fillId="0" borderId="4" xfId="3" applyNumberFormat="1" applyFont="1" applyFill="1" applyBorder="1" applyAlignment="1">
      <alignment horizontal="center" vertical="center" wrapText="1"/>
    </xf>
    <xf numFmtId="2" fontId="4" fillId="0" borderId="4" xfId="3" applyFont="1" applyFill="1" applyBorder="1" applyAlignment="1">
      <alignment horizontal="center" vertical="center" wrapText="1"/>
    </xf>
    <xf numFmtId="2" fontId="20" fillId="0" borderId="6" xfId="3" applyNumberFormat="1" applyFont="1" applyFill="1" applyBorder="1" applyAlignment="1">
      <alignment horizontal="center" vertical="center" wrapText="1"/>
    </xf>
    <xf numFmtId="2" fontId="20" fillId="0" borderId="3" xfId="3" applyNumberFormat="1" applyFont="1" applyFill="1" applyBorder="1" applyAlignment="1">
      <alignment horizontal="center" vertical="center" wrapText="1"/>
    </xf>
    <xf numFmtId="2" fontId="20" fillId="0" borderId="7" xfId="3" applyNumberFormat="1" applyFont="1" applyFill="1" applyBorder="1" applyAlignment="1">
      <alignment horizontal="center" vertical="center" wrapText="1"/>
    </xf>
    <xf numFmtId="2" fontId="4" fillId="0" borderId="8" xfId="3" applyNumberFormat="1" applyFont="1" applyFill="1" applyBorder="1" applyAlignment="1">
      <alignment horizontal="center" vertical="center" wrapText="1"/>
    </xf>
    <xf numFmtId="2" fontId="4" fillId="0" borderId="9" xfId="3" applyNumberFormat="1" applyFont="1" applyFill="1" applyBorder="1" applyAlignment="1">
      <alignment horizontal="center" vertical="center" wrapText="1"/>
    </xf>
    <xf numFmtId="2" fontId="4" fillId="0" borderId="10" xfId="3" applyNumberFormat="1" applyFont="1" applyFill="1" applyBorder="1" applyAlignment="1">
      <alignment horizontal="center" vertical="center" wrapText="1"/>
    </xf>
    <xf numFmtId="2" fontId="20" fillId="0" borderId="4" xfId="3" applyFont="1" applyFill="1" applyBorder="1" applyAlignment="1">
      <alignment horizontal="center" vertical="center" wrapText="1"/>
    </xf>
    <xf numFmtId="2" fontId="4" fillId="0" borderId="6" xfId="3" applyFont="1" applyFill="1" applyBorder="1" applyAlignment="1">
      <alignment horizontal="center" vertical="center" wrapText="1"/>
    </xf>
    <xf numFmtId="2" fontId="4" fillId="0" borderId="7" xfId="3" applyFont="1" applyFill="1" applyBorder="1" applyAlignment="1">
      <alignment horizontal="center" vertical="center" wrapText="1"/>
    </xf>
    <xf numFmtId="2" fontId="26" fillId="0" borderId="1" xfId="3" applyFont="1" applyFill="1" applyBorder="1" applyAlignment="1">
      <alignment horizontal="center" wrapText="1"/>
    </xf>
    <xf numFmtId="2" fontId="26" fillId="0" borderId="0" xfId="3" applyFont="1" applyFill="1" applyAlignment="1">
      <alignment horizont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 wrapText="1"/>
    </xf>
    <xf numFmtId="2" fontId="4" fillId="0" borderId="7" xfId="3" applyNumberFormat="1" applyFont="1" applyFill="1" applyBorder="1" applyAlignment="1">
      <alignment horizontal="center" vertical="center" wrapText="1"/>
    </xf>
    <xf numFmtId="1" fontId="26" fillId="2" borderId="0" xfId="3" applyNumberFormat="1" applyFont="1" applyFill="1" applyAlignment="1">
      <alignment horizontal="right" wrapText="1"/>
    </xf>
    <xf numFmtId="1" fontId="8" fillId="0" borderId="0" xfId="3" applyNumberFormat="1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2" fontId="8" fillId="0" borderId="0" xfId="3" applyFont="1" applyFill="1" applyAlignment="1">
      <alignment horizontal="center" wrapText="1"/>
    </xf>
    <xf numFmtId="0" fontId="4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8" fillId="0" borderId="2" xfId="1" applyFont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164" fontId="17" fillId="0" borderId="4" xfId="0" applyNumberFormat="1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4" fontId="15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8" fillId="0" borderId="6" xfId="0" quotePrefix="1" applyFont="1" applyBorder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SheetLayoutView="100" workbookViewId="0">
      <selection activeCell="C56" sqref="C56:K56"/>
    </sheetView>
  </sheetViews>
  <sheetFormatPr defaultColWidth="18.5703125" defaultRowHeight="15"/>
  <cols>
    <col min="1" max="1" width="3.5703125" style="28" customWidth="1"/>
    <col min="2" max="2" width="11.85546875" style="29" customWidth="1"/>
    <col min="3" max="3" width="53.42578125" style="29" customWidth="1"/>
    <col min="4" max="4" width="15.140625" style="29" customWidth="1"/>
    <col min="5" max="5" width="21.85546875" style="29" customWidth="1"/>
    <col min="6" max="256" width="18.5703125" style="29"/>
    <col min="257" max="257" width="3.5703125" style="29" customWidth="1"/>
    <col min="258" max="258" width="11.85546875" style="29" customWidth="1"/>
    <col min="259" max="259" width="41.42578125" style="29" customWidth="1"/>
    <col min="260" max="260" width="15.140625" style="29" customWidth="1"/>
    <col min="261" max="512" width="18.5703125" style="29"/>
    <col min="513" max="513" width="3.5703125" style="29" customWidth="1"/>
    <col min="514" max="514" width="11.85546875" style="29" customWidth="1"/>
    <col min="515" max="515" width="41.42578125" style="29" customWidth="1"/>
    <col min="516" max="516" width="15.140625" style="29" customWidth="1"/>
    <col min="517" max="768" width="18.5703125" style="29"/>
    <col min="769" max="769" width="3.5703125" style="29" customWidth="1"/>
    <col min="770" max="770" width="11.85546875" style="29" customWidth="1"/>
    <col min="771" max="771" width="41.42578125" style="29" customWidth="1"/>
    <col min="772" max="772" width="15.140625" style="29" customWidth="1"/>
    <col min="773" max="1024" width="18.5703125" style="29"/>
    <col min="1025" max="1025" width="3.5703125" style="29" customWidth="1"/>
    <col min="1026" max="1026" width="11.85546875" style="29" customWidth="1"/>
    <col min="1027" max="1027" width="41.42578125" style="29" customWidth="1"/>
    <col min="1028" max="1028" width="15.140625" style="29" customWidth="1"/>
    <col min="1029" max="1280" width="18.5703125" style="29"/>
    <col min="1281" max="1281" width="3.5703125" style="29" customWidth="1"/>
    <col min="1282" max="1282" width="11.85546875" style="29" customWidth="1"/>
    <col min="1283" max="1283" width="41.42578125" style="29" customWidth="1"/>
    <col min="1284" max="1284" width="15.140625" style="29" customWidth="1"/>
    <col min="1285" max="1536" width="18.5703125" style="29"/>
    <col min="1537" max="1537" width="3.5703125" style="29" customWidth="1"/>
    <col min="1538" max="1538" width="11.85546875" style="29" customWidth="1"/>
    <col min="1539" max="1539" width="41.42578125" style="29" customWidth="1"/>
    <col min="1540" max="1540" width="15.140625" style="29" customWidth="1"/>
    <col min="1541" max="1792" width="18.5703125" style="29"/>
    <col min="1793" max="1793" width="3.5703125" style="29" customWidth="1"/>
    <col min="1794" max="1794" width="11.85546875" style="29" customWidth="1"/>
    <col min="1795" max="1795" width="41.42578125" style="29" customWidth="1"/>
    <col min="1796" max="1796" width="15.140625" style="29" customWidth="1"/>
    <col min="1797" max="2048" width="18.5703125" style="29"/>
    <col min="2049" max="2049" width="3.5703125" style="29" customWidth="1"/>
    <col min="2050" max="2050" width="11.85546875" style="29" customWidth="1"/>
    <col min="2051" max="2051" width="41.42578125" style="29" customWidth="1"/>
    <col min="2052" max="2052" width="15.140625" style="29" customWidth="1"/>
    <col min="2053" max="2304" width="18.5703125" style="29"/>
    <col min="2305" max="2305" width="3.5703125" style="29" customWidth="1"/>
    <col min="2306" max="2306" width="11.85546875" style="29" customWidth="1"/>
    <col min="2307" max="2307" width="41.42578125" style="29" customWidth="1"/>
    <col min="2308" max="2308" width="15.140625" style="29" customWidth="1"/>
    <col min="2309" max="2560" width="18.5703125" style="29"/>
    <col min="2561" max="2561" width="3.5703125" style="29" customWidth="1"/>
    <col min="2562" max="2562" width="11.85546875" style="29" customWidth="1"/>
    <col min="2563" max="2563" width="41.42578125" style="29" customWidth="1"/>
    <col min="2564" max="2564" width="15.140625" style="29" customWidth="1"/>
    <col min="2565" max="2816" width="18.5703125" style="29"/>
    <col min="2817" max="2817" width="3.5703125" style="29" customWidth="1"/>
    <col min="2818" max="2818" width="11.85546875" style="29" customWidth="1"/>
    <col min="2819" max="2819" width="41.42578125" style="29" customWidth="1"/>
    <col min="2820" max="2820" width="15.140625" style="29" customWidth="1"/>
    <col min="2821" max="3072" width="18.5703125" style="29"/>
    <col min="3073" max="3073" width="3.5703125" style="29" customWidth="1"/>
    <col min="3074" max="3074" width="11.85546875" style="29" customWidth="1"/>
    <col min="3075" max="3075" width="41.42578125" style="29" customWidth="1"/>
    <col min="3076" max="3076" width="15.140625" style="29" customWidth="1"/>
    <col min="3077" max="3328" width="18.5703125" style="29"/>
    <col min="3329" max="3329" width="3.5703125" style="29" customWidth="1"/>
    <col min="3330" max="3330" width="11.85546875" style="29" customWidth="1"/>
    <col min="3331" max="3331" width="41.42578125" style="29" customWidth="1"/>
    <col min="3332" max="3332" width="15.140625" style="29" customWidth="1"/>
    <col min="3333" max="3584" width="18.5703125" style="29"/>
    <col min="3585" max="3585" width="3.5703125" style="29" customWidth="1"/>
    <col min="3586" max="3586" width="11.85546875" style="29" customWidth="1"/>
    <col min="3587" max="3587" width="41.42578125" style="29" customWidth="1"/>
    <col min="3588" max="3588" width="15.140625" style="29" customWidth="1"/>
    <col min="3589" max="3840" width="18.5703125" style="29"/>
    <col min="3841" max="3841" width="3.5703125" style="29" customWidth="1"/>
    <col min="3842" max="3842" width="11.85546875" style="29" customWidth="1"/>
    <col min="3843" max="3843" width="41.42578125" style="29" customWidth="1"/>
    <col min="3844" max="3844" width="15.140625" style="29" customWidth="1"/>
    <col min="3845" max="4096" width="18.5703125" style="29"/>
    <col min="4097" max="4097" width="3.5703125" style="29" customWidth="1"/>
    <col min="4098" max="4098" width="11.85546875" style="29" customWidth="1"/>
    <col min="4099" max="4099" width="41.42578125" style="29" customWidth="1"/>
    <col min="4100" max="4100" width="15.140625" style="29" customWidth="1"/>
    <col min="4101" max="4352" width="18.5703125" style="29"/>
    <col min="4353" max="4353" width="3.5703125" style="29" customWidth="1"/>
    <col min="4354" max="4354" width="11.85546875" style="29" customWidth="1"/>
    <col min="4355" max="4355" width="41.42578125" style="29" customWidth="1"/>
    <col min="4356" max="4356" width="15.140625" style="29" customWidth="1"/>
    <col min="4357" max="4608" width="18.5703125" style="29"/>
    <col min="4609" max="4609" width="3.5703125" style="29" customWidth="1"/>
    <col min="4610" max="4610" width="11.85546875" style="29" customWidth="1"/>
    <col min="4611" max="4611" width="41.42578125" style="29" customWidth="1"/>
    <col min="4612" max="4612" width="15.140625" style="29" customWidth="1"/>
    <col min="4613" max="4864" width="18.5703125" style="29"/>
    <col min="4865" max="4865" width="3.5703125" style="29" customWidth="1"/>
    <col min="4866" max="4866" width="11.85546875" style="29" customWidth="1"/>
    <col min="4867" max="4867" width="41.42578125" style="29" customWidth="1"/>
    <col min="4868" max="4868" width="15.140625" style="29" customWidth="1"/>
    <col min="4869" max="5120" width="18.5703125" style="29"/>
    <col min="5121" max="5121" width="3.5703125" style="29" customWidth="1"/>
    <col min="5122" max="5122" width="11.85546875" style="29" customWidth="1"/>
    <col min="5123" max="5123" width="41.42578125" style="29" customWidth="1"/>
    <col min="5124" max="5124" width="15.140625" style="29" customWidth="1"/>
    <col min="5125" max="5376" width="18.5703125" style="29"/>
    <col min="5377" max="5377" width="3.5703125" style="29" customWidth="1"/>
    <col min="5378" max="5378" width="11.85546875" style="29" customWidth="1"/>
    <col min="5379" max="5379" width="41.42578125" style="29" customWidth="1"/>
    <col min="5380" max="5380" width="15.140625" style="29" customWidth="1"/>
    <col min="5381" max="5632" width="18.5703125" style="29"/>
    <col min="5633" max="5633" width="3.5703125" style="29" customWidth="1"/>
    <col min="5634" max="5634" width="11.85546875" style="29" customWidth="1"/>
    <col min="5635" max="5635" width="41.42578125" style="29" customWidth="1"/>
    <col min="5636" max="5636" width="15.140625" style="29" customWidth="1"/>
    <col min="5637" max="5888" width="18.5703125" style="29"/>
    <col min="5889" max="5889" width="3.5703125" style="29" customWidth="1"/>
    <col min="5890" max="5890" width="11.85546875" style="29" customWidth="1"/>
    <col min="5891" max="5891" width="41.42578125" style="29" customWidth="1"/>
    <col min="5892" max="5892" width="15.140625" style="29" customWidth="1"/>
    <col min="5893" max="6144" width="18.5703125" style="29"/>
    <col min="6145" max="6145" width="3.5703125" style="29" customWidth="1"/>
    <col min="6146" max="6146" width="11.85546875" style="29" customWidth="1"/>
    <col min="6147" max="6147" width="41.42578125" style="29" customWidth="1"/>
    <col min="6148" max="6148" width="15.140625" style="29" customWidth="1"/>
    <col min="6149" max="6400" width="18.5703125" style="29"/>
    <col min="6401" max="6401" width="3.5703125" style="29" customWidth="1"/>
    <col min="6402" max="6402" width="11.85546875" style="29" customWidth="1"/>
    <col min="6403" max="6403" width="41.42578125" style="29" customWidth="1"/>
    <col min="6404" max="6404" width="15.140625" style="29" customWidth="1"/>
    <col min="6405" max="6656" width="18.5703125" style="29"/>
    <col min="6657" max="6657" width="3.5703125" style="29" customWidth="1"/>
    <col min="6658" max="6658" width="11.85546875" style="29" customWidth="1"/>
    <col min="6659" max="6659" width="41.42578125" style="29" customWidth="1"/>
    <col min="6660" max="6660" width="15.140625" style="29" customWidth="1"/>
    <col min="6661" max="6912" width="18.5703125" style="29"/>
    <col min="6913" max="6913" width="3.5703125" style="29" customWidth="1"/>
    <col min="6914" max="6914" width="11.85546875" style="29" customWidth="1"/>
    <col min="6915" max="6915" width="41.42578125" style="29" customWidth="1"/>
    <col min="6916" max="6916" width="15.140625" style="29" customWidth="1"/>
    <col min="6917" max="7168" width="18.5703125" style="29"/>
    <col min="7169" max="7169" width="3.5703125" style="29" customWidth="1"/>
    <col min="7170" max="7170" width="11.85546875" style="29" customWidth="1"/>
    <col min="7171" max="7171" width="41.42578125" style="29" customWidth="1"/>
    <col min="7172" max="7172" width="15.140625" style="29" customWidth="1"/>
    <col min="7173" max="7424" width="18.5703125" style="29"/>
    <col min="7425" max="7425" width="3.5703125" style="29" customWidth="1"/>
    <col min="7426" max="7426" width="11.85546875" style="29" customWidth="1"/>
    <col min="7427" max="7427" width="41.42578125" style="29" customWidth="1"/>
    <col min="7428" max="7428" width="15.140625" style="29" customWidth="1"/>
    <col min="7429" max="7680" width="18.5703125" style="29"/>
    <col min="7681" max="7681" width="3.5703125" style="29" customWidth="1"/>
    <col min="7682" max="7682" width="11.85546875" style="29" customWidth="1"/>
    <col min="7683" max="7683" width="41.42578125" style="29" customWidth="1"/>
    <col min="7684" max="7684" width="15.140625" style="29" customWidth="1"/>
    <col min="7685" max="7936" width="18.5703125" style="29"/>
    <col min="7937" max="7937" width="3.5703125" style="29" customWidth="1"/>
    <col min="7938" max="7938" width="11.85546875" style="29" customWidth="1"/>
    <col min="7939" max="7939" width="41.42578125" style="29" customWidth="1"/>
    <col min="7940" max="7940" width="15.140625" style="29" customWidth="1"/>
    <col min="7941" max="8192" width="18.5703125" style="29"/>
    <col min="8193" max="8193" width="3.5703125" style="29" customWidth="1"/>
    <col min="8194" max="8194" width="11.85546875" style="29" customWidth="1"/>
    <col min="8195" max="8195" width="41.42578125" style="29" customWidth="1"/>
    <col min="8196" max="8196" width="15.140625" style="29" customWidth="1"/>
    <col min="8197" max="8448" width="18.5703125" style="29"/>
    <col min="8449" max="8449" width="3.5703125" style="29" customWidth="1"/>
    <col min="8450" max="8450" width="11.85546875" style="29" customWidth="1"/>
    <col min="8451" max="8451" width="41.42578125" style="29" customWidth="1"/>
    <col min="8452" max="8452" width="15.140625" style="29" customWidth="1"/>
    <col min="8453" max="8704" width="18.5703125" style="29"/>
    <col min="8705" max="8705" width="3.5703125" style="29" customWidth="1"/>
    <col min="8706" max="8706" width="11.85546875" style="29" customWidth="1"/>
    <col min="8707" max="8707" width="41.42578125" style="29" customWidth="1"/>
    <col min="8708" max="8708" width="15.140625" style="29" customWidth="1"/>
    <col min="8709" max="8960" width="18.5703125" style="29"/>
    <col min="8961" max="8961" width="3.5703125" style="29" customWidth="1"/>
    <col min="8962" max="8962" width="11.85546875" style="29" customWidth="1"/>
    <col min="8963" max="8963" width="41.42578125" style="29" customWidth="1"/>
    <col min="8964" max="8964" width="15.140625" style="29" customWidth="1"/>
    <col min="8965" max="9216" width="18.5703125" style="29"/>
    <col min="9217" max="9217" width="3.5703125" style="29" customWidth="1"/>
    <col min="9218" max="9218" width="11.85546875" style="29" customWidth="1"/>
    <col min="9219" max="9219" width="41.42578125" style="29" customWidth="1"/>
    <col min="9220" max="9220" width="15.140625" style="29" customWidth="1"/>
    <col min="9221" max="9472" width="18.5703125" style="29"/>
    <col min="9473" max="9473" width="3.5703125" style="29" customWidth="1"/>
    <col min="9474" max="9474" width="11.85546875" style="29" customWidth="1"/>
    <col min="9475" max="9475" width="41.42578125" style="29" customWidth="1"/>
    <col min="9476" max="9476" width="15.140625" style="29" customWidth="1"/>
    <col min="9477" max="9728" width="18.5703125" style="29"/>
    <col min="9729" max="9729" width="3.5703125" style="29" customWidth="1"/>
    <col min="9730" max="9730" width="11.85546875" style="29" customWidth="1"/>
    <col min="9731" max="9731" width="41.42578125" style="29" customWidth="1"/>
    <col min="9732" max="9732" width="15.140625" style="29" customWidth="1"/>
    <col min="9733" max="9984" width="18.5703125" style="29"/>
    <col min="9985" max="9985" width="3.5703125" style="29" customWidth="1"/>
    <col min="9986" max="9986" width="11.85546875" style="29" customWidth="1"/>
    <col min="9987" max="9987" width="41.42578125" style="29" customWidth="1"/>
    <col min="9988" max="9988" width="15.140625" style="29" customWidth="1"/>
    <col min="9989" max="10240" width="18.5703125" style="29"/>
    <col min="10241" max="10241" width="3.5703125" style="29" customWidth="1"/>
    <col min="10242" max="10242" width="11.85546875" style="29" customWidth="1"/>
    <col min="10243" max="10243" width="41.42578125" style="29" customWidth="1"/>
    <col min="10244" max="10244" width="15.140625" style="29" customWidth="1"/>
    <col min="10245" max="10496" width="18.5703125" style="29"/>
    <col min="10497" max="10497" width="3.5703125" style="29" customWidth="1"/>
    <col min="10498" max="10498" width="11.85546875" style="29" customWidth="1"/>
    <col min="10499" max="10499" width="41.42578125" style="29" customWidth="1"/>
    <col min="10500" max="10500" width="15.140625" style="29" customWidth="1"/>
    <col min="10501" max="10752" width="18.5703125" style="29"/>
    <col min="10753" max="10753" width="3.5703125" style="29" customWidth="1"/>
    <col min="10754" max="10754" width="11.85546875" style="29" customWidth="1"/>
    <col min="10755" max="10755" width="41.42578125" style="29" customWidth="1"/>
    <col min="10756" max="10756" width="15.140625" style="29" customWidth="1"/>
    <col min="10757" max="11008" width="18.5703125" style="29"/>
    <col min="11009" max="11009" width="3.5703125" style="29" customWidth="1"/>
    <col min="11010" max="11010" width="11.85546875" style="29" customWidth="1"/>
    <col min="11011" max="11011" width="41.42578125" style="29" customWidth="1"/>
    <col min="11012" max="11012" width="15.140625" style="29" customWidth="1"/>
    <col min="11013" max="11264" width="18.5703125" style="29"/>
    <col min="11265" max="11265" width="3.5703125" style="29" customWidth="1"/>
    <col min="11266" max="11266" width="11.85546875" style="29" customWidth="1"/>
    <col min="11267" max="11267" width="41.42578125" style="29" customWidth="1"/>
    <col min="11268" max="11268" width="15.140625" style="29" customWidth="1"/>
    <col min="11269" max="11520" width="18.5703125" style="29"/>
    <col min="11521" max="11521" width="3.5703125" style="29" customWidth="1"/>
    <col min="11522" max="11522" width="11.85546875" style="29" customWidth="1"/>
    <col min="11523" max="11523" width="41.42578125" style="29" customWidth="1"/>
    <col min="11524" max="11524" width="15.140625" style="29" customWidth="1"/>
    <col min="11525" max="11776" width="18.5703125" style="29"/>
    <col min="11777" max="11777" width="3.5703125" style="29" customWidth="1"/>
    <col min="11778" max="11778" width="11.85546875" style="29" customWidth="1"/>
    <col min="11779" max="11779" width="41.42578125" style="29" customWidth="1"/>
    <col min="11780" max="11780" width="15.140625" style="29" customWidth="1"/>
    <col min="11781" max="12032" width="18.5703125" style="29"/>
    <col min="12033" max="12033" width="3.5703125" style="29" customWidth="1"/>
    <col min="12034" max="12034" width="11.85546875" style="29" customWidth="1"/>
    <col min="12035" max="12035" width="41.42578125" style="29" customWidth="1"/>
    <col min="12036" max="12036" width="15.140625" style="29" customWidth="1"/>
    <col min="12037" max="12288" width="18.5703125" style="29"/>
    <col min="12289" max="12289" width="3.5703125" style="29" customWidth="1"/>
    <col min="12290" max="12290" width="11.85546875" style="29" customWidth="1"/>
    <col min="12291" max="12291" width="41.42578125" style="29" customWidth="1"/>
    <col min="12292" max="12292" width="15.140625" style="29" customWidth="1"/>
    <col min="12293" max="12544" width="18.5703125" style="29"/>
    <col min="12545" max="12545" width="3.5703125" style="29" customWidth="1"/>
    <col min="12546" max="12546" width="11.85546875" style="29" customWidth="1"/>
    <col min="12547" max="12547" width="41.42578125" style="29" customWidth="1"/>
    <col min="12548" max="12548" width="15.140625" style="29" customWidth="1"/>
    <col min="12549" max="12800" width="18.5703125" style="29"/>
    <col min="12801" max="12801" width="3.5703125" style="29" customWidth="1"/>
    <col min="12802" max="12802" width="11.85546875" style="29" customWidth="1"/>
    <col min="12803" max="12803" width="41.42578125" style="29" customWidth="1"/>
    <col min="12804" max="12804" width="15.140625" style="29" customWidth="1"/>
    <col min="12805" max="13056" width="18.5703125" style="29"/>
    <col min="13057" max="13057" width="3.5703125" style="29" customWidth="1"/>
    <col min="13058" max="13058" width="11.85546875" style="29" customWidth="1"/>
    <col min="13059" max="13059" width="41.42578125" style="29" customWidth="1"/>
    <col min="13060" max="13060" width="15.140625" style="29" customWidth="1"/>
    <col min="13061" max="13312" width="18.5703125" style="29"/>
    <col min="13313" max="13313" width="3.5703125" style="29" customWidth="1"/>
    <col min="13314" max="13314" width="11.85546875" style="29" customWidth="1"/>
    <col min="13315" max="13315" width="41.42578125" style="29" customWidth="1"/>
    <col min="13316" max="13316" width="15.140625" style="29" customWidth="1"/>
    <col min="13317" max="13568" width="18.5703125" style="29"/>
    <col min="13569" max="13569" width="3.5703125" style="29" customWidth="1"/>
    <col min="13570" max="13570" width="11.85546875" style="29" customWidth="1"/>
    <col min="13571" max="13571" width="41.42578125" style="29" customWidth="1"/>
    <col min="13572" max="13572" width="15.140625" style="29" customWidth="1"/>
    <col min="13573" max="13824" width="18.5703125" style="29"/>
    <col min="13825" max="13825" width="3.5703125" style="29" customWidth="1"/>
    <col min="13826" max="13826" width="11.85546875" style="29" customWidth="1"/>
    <col min="13827" max="13827" width="41.42578125" style="29" customWidth="1"/>
    <col min="13828" max="13828" width="15.140625" style="29" customWidth="1"/>
    <col min="13829" max="14080" width="18.5703125" style="29"/>
    <col min="14081" max="14081" width="3.5703125" style="29" customWidth="1"/>
    <col min="14082" max="14082" width="11.85546875" style="29" customWidth="1"/>
    <col min="14083" max="14083" width="41.42578125" style="29" customWidth="1"/>
    <col min="14084" max="14084" width="15.140625" style="29" customWidth="1"/>
    <col min="14085" max="14336" width="18.5703125" style="29"/>
    <col min="14337" max="14337" width="3.5703125" style="29" customWidth="1"/>
    <col min="14338" max="14338" width="11.85546875" style="29" customWidth="1"/>
    <col min="14339" max="14339" width="41.42578125" style="29" customWidth="1"/>
    <col min="14340" max="14340" width="15.140625" style="29" customWidth="1"/>
    <col min="14341" max="14592" width="18.5703125" style="29"/>
    <col min="14593" max="14593" width="3.5703125" style="29" customWidth="1"/>
    <col min="14594" max="14594" width="11.85546875" style="29" customWidth="1"/>
    <col min="14595" max="14595" width="41.42578125" style="29" customWidth="1"/>
    <col min="14596" max="14596" width="15.140625" style="29" customWidth="1"/>
    <col min="14597" max="14848" width="18.5703125" style="29"/>
    <col min="14849" max="14849" width="3.5703125" style="29" customWidth="1"/>
    <col min="14850" max="14850" width="11.85546875" style="29" customWidth="1"/>
    <col min="14851" max="14851" width="41.42578125" style="29" customWidth="1"/>
    <col min="14852" max="14852" width="15.140625" style="29" customWidth="1"/>
    <col min="14853" max="15104" width="18.5703125" style="29"/>
    <col min="15105" max="15105" width="3.5703125" style="29" customWidth="1"/>
    <col min="15106" max="15106" width="11.85546875" style="29" customWidth="1"/>
    <col min="15107" max="15107" width="41.42578125" style="29" customWidth="1"/>
    <col min="15108" max="15108" width="15.140625" style="29" customWidth="1"/>
    <col min="15109" max="15360" width="18.5703125" style="29"/>
    <col min="15361" max="15361" width="3.5703125" style="29" customWidth="1"/>
    <col min="15362" max="15362" width="11.85546875" style="29" customWidth="1"/>
    <col min="15363" max="15363" width="41.42578125" style="29" customWidth="1"/>
    <col min="15364" max="15364" width="15.140625" style="29" customWidth="1"/>
    <col min="15365" max="15616" width="18.5703125" style="29"/>
    <col min="15617" max="15617" width="3.5703125" style="29" customWidth="1"/>
    <col min="15618" max="15618" width="11.85546875" style="29" customWidth="1"/>
    <col min="15619" max="15619" width="41.42578125" style="29" customWidth="1"/>
    <col min="15620" max="15620" width="15.140625" style="29" customWidth="1"/>
    <col min="15621" max="15872" width="18.5703125" style="29"/>
    <col min="15873" max="15873" width="3.5703125" style="29" customWidth="1"/>
    <col min="15874" max="15874" width="11.85546875" style="29" customWidth="1"/>
    <col min="15875" max="15875" width="41.42578125" style="29" customWidth="1"/>
    <col min="15876" max="15876" width="15.140625" style="29" customWidth="1"/>
    <col min="15877" max="16128" width="18.5703125" style="29"/>
    <col min="16129" max="16129" width="3.5703125" style="29" customWidth="1"/>
    <col min="16130" max="16130" width="11.85546875" style="29" customWidth="1"/>
    <col min="16131" max="16131" width="41.42578125" style="29" customWidth="1"/>
    <col min="16132" max="16132" width="15.140625" style="29" customWidth="1"/>
    <col min="16133" max="16384" width="18.5703125" style="29"/>
  </cols>
  <sheetData>
    <row r="1" spans="1:5" ht="72" customHeight="1">
      <c r="D1" s="166" t="s">
        <v>229</v>
      </c>
      <c r="E1" s="166"/>
    </row>
    <row r="2" spans="1:5" ht="15" customHeight="1">
      <c r="D2" s="167" t="s">
        <v>34</v>
      </c>
      <c r="E2" s="167"/>
    </row>
    <row r="3" spans="1:5" ht="63.75" customHeight="1">
      <c r="A3" s="168" t="s">
        <v>206</v>
      </c>
      <c r="B3" s="168"/>
      <c r="C3" s="168"/>
      <c r="D3" s="168"/>
      <c r="E3" s="168"/>
    </row>
    <row r="5" spans="1:5" s="28" customFormat="1" ht="30">
      <c r="A5" s="30" t="s">
        <v>35</v>
      </c>
      <c r="B5" s="30" t="s">
        <v>36</v>
      </c>
      <c r="C5" s="30" t="s">
        <v>37</v>
      </c>
      <c r="D5" s="30" t="s">
        <v>38</v>
      </c>
      <c r="E5" s="30" t="s">
        <v>39</v>
      </c>
    </row>
    <row r="6" spans="1:5" s="28" customFormat="1" ht="60">
      <c r="A6" s="30">
        <v>1</v>
      </c>
      <c r="B6" s="31" t="s">
        <v>135</v>
      </c>
      <c r="C6" s="32" t="s">
        <v>179</v>
      </c>
      <c r="D6" s="31" t="s">
        <v>4</v>
      </c>
      <c r="E6" s="31" t="s">
        <v>228</v>
      </c>
    </row>
    <row r="7" spans="1:5" s="28" customFormat="1" ht="45">
      <c r="A7" s="31">
        <v>2</v>
      </c>
      <c r="B7" s="31" t="s">
        <v>40</v>
      </c>
      <c r="C7" s="32" t="s">
        <v>132</v>
      </c>
      <c r="D7" s="31" t="s">
        <v>41</v>
      </c>
      <c r="E7" s="31" t="s">
        <v>185</v>
      </c>
    </row>
    <row r="8" spans="1:5" ht="45">
      <c r="A8" s="31">
        <v>3</v>
      </c>
      <c r="B8" s="31" t="s">
        <v>152</v>
      </c>
      <c r="C8" s="32" t="s">
        <v>207</v>
      </c>
      <c r="D8" s="31" t="s">
        <v>41</v>
      </c>
      <c r="E8" s="31" t="s">
        <v>185</v>
      </c>
    </row>
    <row r="9" spans="1:5" s="54" customFormat="1" ht="60">
      <c r="A9" s="31">
        <v>4</v>
      </c>
      <c r="B9" s="31" t="s">
        <v>42</v>
      </c>
      <c r="C9" s="32" t="s">
        <v>209</v>
      </c>
      <c r="D9" s="31" t="s">
        <v>4</v>
      </c>
      <c r="E9" s="31" t="s">
        <v>227</v>
      </c>
    </row>
    <row r="10" spans="1:5" s="54" customFormat="1" ht="45">
      <c r="A10" s="31">
        <v>5</v>
      </c>
      <c r="B10" s="31" t="s">
        <v>153</v>
      </c>
      <c r="C10" s="32" t="s">
        <v>43</v>
      </c>
      <c r="D10" s="31" t="s">
        <v>41</v>
      </c>
      <c r="E10" s="31" t="s">
        <v>185</v>
      </c>
    </row>
  </sheetData>
  <mergeCells count="3">
    <mergeCell ref="D1:E1"/>
    <mergeCell ref="D2:E2"/>
    <mergeCell ref="A3:E3"/>
  </mergeCells>
  <printOptions horizontalCentered="1"/>
  <pageMargins left="0.9055118110236221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59"/>
  <sheetViews>
    <sheetView tabSelected="1" view="pageBreakPreview" topLeftCell="N1" zoomScale="68" zoomScaleNormal="69" zoomScaleSheetLayoutView="68" workbookViewId="0">
      <pane ySplit="11" topLeftCell="A15" activePane="bottomLeft" state="frozen"/>
      <selection activeCell="C56" sqref="C56:K56"/>
      <selection pane="bottomLeft" activeCell="AF22" sqref="AF22"/>
    </sheetView>
  </sheetViews>
  <sheetFormatPr defaultColWidth="21.140625" defaultRowHeight="15"/>
  <cols>
    <col min="1" max="1" width="3" style="64" customWidth="1"/>
    <col min="2" max="2" width="19.140625" style="56" customWidth="1"/>
    <col min="3" max="3" width="11.140625" style="56" customWidth="1"/>
    <col min="4" max="6" width="11.140625" style="65" customWidth="1"/>
    <col min="7" max="7" width="20.5703125" style="65" customWidth="1"/>
    <col min="8" max="8" width="20.28515625" style="65" customWidth="1"/>
    <col min="9" max="9" width="12" style="66" customWidth="1"/>
    <col min="10" max="10" width="10.5703125" style="66" customWidth="1"/>
    <col min="11" max="11" width="11.5703125" style="56" customWidth="1"/>
    <col min="12" max="12" width="11.7109375" style="56" customWidth="1"/>
    <col min="13" max="13" width="11.5703125" style="56" customWidth="1"/>
    <col min="14" max="14" width="12.42578125" style="56" customWidth="1"/>
    <col min="15" max="15" width="12.140625" style="84" customWidth="1"/>
    <col min="16" max="17" width="11.7109375" style="84" customWidth="1"/>
    <col min="18" max="18" width="12" style="84" customWidth="1"/>
    <col min="19" max="26" width="12.28515625" style="84" customWidth="1"/>
    <col min="27" max="27" width="14.28515625" style="84" customWidth="1"/>
    <col min="28" max="28" width="12.5703125" style="84" customWidth="1"/>
    <col min="29" max="123" width="21.140625" style="83"/>
    <col min="124" max="258" width="21.140625" style="84"/>
    <col min="259" max="259" width="3" style="84" customWidth="1"/>
    <col min="260" max="260" width="19.140625" style="84" customWidth="1"/>
    <col min="261" max="264" width="11.140625" style="84" customWidth="1"/>
    <col min="265" max="265" width="20.5703125" style="84" customWidth="1"/>
    <col min="266" max="266" width="20.28515625" style="84" customWidth="1"/>
    <col min="267" max="267" width="12" style="84" customWidth="1"/>
    <col min="268" max="268" width="10.5703125" style="84" customWidth="1"/>
    <col min="269" max="269" width="11.5703125" style="84" customWidth="1"/>
    <col min="270" max="270" width="11.7109375" style="84" customWidth="1"/>
    <col min="271" max="271" width="11.5703125" style="84" customWidth="1"/>
    <col min="272" max="272" width="12.42578125" style="84" customWidth="1"/>
    <col min="273" max="273" width="12.140625" style="84" customWidth="1"/>
    <col min="274" max="275" width="11.7109375" style="84" customWidth="1"/>
    <col min="276" max="276" width="12" style="84" customWidth="1"/>
    <col min="277" max="280" width="0" style="84" hidden="1" customWidth="1"/>
    <col min="281" max="281" width="12.42578125" style="84" customWidth="1"/>
    <col min="282" max="282" width="12.7109375" style="84" customWidth="1"/>
    <col min="283" max="284" width="15.85546875" style="84" customWidth="1"/>
    <col min="285" max="514" width="21.140625" style="84"/>
    <col min="515" max="515" width="3" style="84" customWidth="1"/>
    <col min="516" max="516" width="19.140625" style="84" customWidth="1"/>
    <col min="517" max="520" width="11.140625" style="84" customWidth="1"/>
    <col min="521" max="521" width="20.5703125" style="84" customWidth="1"/>
    <col min="522" max="522" width="20.28515625" style="84" customWidth="1"/>
    <col min="523" max="523" width="12" style="84" customWidth="1"/>
    <col min="524" max="524" width="10.5703125" style="84" customWidth="1"/>
    <col min="525" max="525" width="11.5703125" style="84" customWidth="1"/>
    <col min="526" max="526" width="11.7109375" style="84" customWidth="1"/>
    <col min="527" max="527" width="11.5703125" style="84" customWidth="1"/>
    <col min="528" max="528" width="12.42578125" style="84" customWidth="1"/>
    <col min="529" max="529" width="12.140625" style="84" customWidth="1"/>
    <col min="530" max="531" width="11.7109375" style="84" customWidth="1"/>
    <col min="532" max="532" width="12" style="84" customWidth="1"/>
    <col min="533" max="536" width="0" style="84" hidden="1" customWidth="1"/>
    <col min="537" max="537" width="12.42578125" style="84" customWidth="1"/>
    <col min="538" max="538" width="12.7109375" style="84" customWidth="1"/>
    <col min="539" max="540" width="15.85546875" style="84" customWidth="1"/>
    <col min="541" max="770" width="21.140625" style="84"/>
    <col min="771" max="771" width="3" style="84" customWidth="1"/>
    <col min="772" max="772" width="19.140625" style="84" customWidth="1"/>
    <col min="773" max="776" width="11.140625" style="84" customWidth="1"/>
    <col min="777" max="777" width="20.5703125" style="84" customWidth="1"/>
    <col min="778" max="778" width="20.28515625" style="84" customWidth="1"/>
    <col min="779" max="779" width="12" style="84" customWidth="1"/>
    <col min="780" max="780" width="10.5703125" style="84" customWidth="1"/>
    <col min="781" max="781" width="11.5703125" style="84" customWidth="1"/>
    <col min="782" max="782" width="11.7109375" style="84" customWidth="1"/>
    <col min="783" max="783" width="11.5703125" style="84" customWidth="1"/>
    <col min="784" max="784" width="12.42578125" style="84" customWidth="1"/>
    <col min="785" max="785" width="12.140625" style="84" customWidth="1"/>
    <col min="786" max="787" width="11.7109375" style="84" customWidth="1"/>
    <col min="788" max="788" width="12" style="84" customWidth="1"/>
    <col min="789" max="792" width="0" style="84" hidden="1" customWidth="1"/>
    <col min="793" max="793" width="12.42578125" style="84" customWidth="1"/>
    <col min="794" max="794" width="12.7109375" style="84" customWidth="1"/>
    <col min="795" max="796" width="15.85546875" style="84" customWidth="1"/>
    <col min="797" max="1026" width="21.140625" style="84"/>
    <col min="1027" max="1027" width="3" style="84" customWidth="1"/>
    <col min="1028" max="1028" width="19.140625" style="84" customWidth="1"/>
    <col min="1029" max="1032" width="11.140625" style="84" customWidth="1"/>
    <col min="1033" max="1033" width="20.5703125" style="84" customWidth="1"/>
    <col min="1034" max="1034" width="20.28515625" style="84" customWidth="1"/>
    <col min="1035" max="1035" width="12" style="84" customWidth="1"/>
    <col min="1036" max="1036" width="10.5703125" style="84" customWidth="1"/>
    <col min="1037" max="1037" width="11.5703125" style="84" customWidth="1"/>
    <col min="1038" max="1038" width="11.7109375" style="84" customWidth="1"/>
    <col min="1039" max="1039" width="11.5703125" style="84" customWidth="1"/>
    <col min="1040" max="1040" width="12.42578125" style="84" customWidth="1"/>
    <col min="1041" max="1041" width="12.140625" style="84" customWidth="1"/>
    <col min="1042" max="1043" width="11.7109375" style="84" customWidth="1"/>
    <col min="1044" max="1044" width="12" style="84" customWidth="1"/>
    <col min="1045" max="1048" width="0" style="84" hidden="1" customWidth="1"/>
    <col min="1049" max="1049" width="12.42578125" style="84" customWidth="1"/>
    <col min="1050" max="1050" width="12.7109375" style="84" customWidth="1"/>
    <col min="1051" max="1052" width="15.85546875" style="84" customWidth="1"/>
    <col min="1053" max="1282" width="21.140625" style="84"/>
    <col min="1283" max="1283" width="3" style="84" customWidth="1"/>
    <col min="1284" max="1284" width="19.140625" style="84" customWidth="1"/>
    <col min="1285" max="1288" width="11.140625" style="84" customWidth="1"/>
    <col min="1289" max="1289" width="20.5703125" style="84" customWidth="1"/>
    <col min="1290" max="1290" width="20.28515625" style="84" customWidth="1"/>
    <col min="1291" max="1291" width="12" style="84" customWidth="1"/>
    <col min="1292" max="1292" width="10.5703125" style="84" customWidth="1"/>
    <col min="1293" max="1293" width="11.5703125" style="84" customWidth="1"/>
    <col min="1294" max="1294" width="11.7109375" style="84" customWidth="1"/>
    <col min="1295" max="1295" width="11.5703125" style="84" customWidth="1"/>
    <col min="1296" max="1296" width="12.42578125" style="84" customWidth="1"/>
    <col min="1297" max="1297" width="12.140625" style="84" customWidth="1"/>
    <col min="1298" max="1299" width="11.7109375" style="84" customWidth="1"/>
    <col min="1300" max="1300" width="12" style="84" customWidth="1"/>
    <col min="1301" max="1304" width="0" style="84" hidden="1" customWidth="1"/>
    <col min="1305" max="1305" width="12.42578125" style="84" customWidth="1"/>
    <col min="1306" max="1306" width="12.7109375" style="84" customWidth="1"/>
    <col min="1307" max="1308" width="15.85546875" style="84" customWidth="1"/>
    <col min="1309" max="1538" width="21.140625" style="84"/>
    <col min="1539" max="1539" width="3" style="84" customWidth="1"/>
    <col min="1540" max="1540" width="19.140625" style="84" customWidth="1"/>
    <col min="1541" max="1544" width="11.140625" style="84" customWidth="1"/>
    <col min="1545" max="1545" width="20.5703125" style="84" customWidth="1"/>
    <col min="1546" max="1546" width="20.28515625" style="84" customWidth="1"/>
    <col min="1547" max="1547" width="12" style="84" customWidth="1"/>
    <col min="1548" max="1548" width="10.5703125" style="84" customWidth="1"/>
    <col min="1549" max="1549" width="11.5703125" style="84" customWidth="1"/>
    <col min="1550" max="1550" width="11.7109375" style="84" customWidth="1"/>
    <col min="1551" max="1551" width="11.5703125" style="84" customWidth="1"/>
    <col min="1552" max="1552" width="12.42578125" style="84" customWidth="1"/>
    <col min="1553" max="1553" width="12.140625" style="84" customWidth="1"/>
    <col min="1554" max="1555" width="11.7109375" style="84" customWidth="1"/>
    <col min="1556" max="1556" width="12" style="84" customWidth="1"/>
    <col min="1557" max="1560" width="0" style="84" hidden="1" customWidth="1"/>
    <col min="1561" max="1561" width="12.42578125" style="84" customWidth="1"/>
    <col min="1562" max="1562" width="12.7109375" style="84" customWidth="1"/>
    <col min="1563" max="1564" width="15.85546875" style="84" customWidth="1"/>
    <col min="1565" max="1794" width="21.140625" style="84"/>
    <col min="1795" max="1795" width="3" style="84" customWidth="1"/>
    <col min="1796" max="1796" width="19.140625" style="84" customWidth="1"/>
    <col min="1797" max="1800" width="11.140625" style="84" customWidth="1"/>
    <col min="1801" max="1801" width="20.5703125" style="84" customWidth="1"/>
    <col min="1802" max="1802" width="20.28515625" style="84" customWidth="1"/>
    <col min="1803" max="1803" width="12" style="84" customWidth="1"/>
    <col min="1804" max="1804" width="10.5703125" style="84" customWidth="1"/>
    <col min="1805" max="1805" width="11.5703125" style="84" customWidth="1"/>
    <col min="1806" max="1806" width="11.7109375" style="84" customWidth="1"/>
    <col min="1807" max="1807" width="11.5703125" style="84" customWidth="1"/>
    <col min="1808" max="1808" width="12.42578125" style="84" customWidth="1"/>
    <col min="1809" max="1809" width="12.140625" style="84" customWidth="1"/>
    <col min="1810" max="1811" width="11.7109375" style="84" customWidth="1"/>
    <col min="1812" max="1812" width="12" style="84" customWidth="1"/>
    <col min="1813" max="1816" width="0" style="84" hidden="1" customWidth="1"/>
    <col min="1817" max="1817" width="12.42578125" style="84" customWidth="1"/>
    <col min="1818" max="1818" width="12.7109375" style="84" customWidth="1"/>
    <col min="1819" max="1820" width="15.85546875" style="84" customWidth="1"/>
    <col min="1821" max="2050" width="21.140625" style="84"/>
    <col min="2051" max="2051" width="3" style="84" customWidth="1"/>
    <col min="2052" max="2052" width="19.140625" style="84" customWidth="1"/>
    <col min="2053" max="2056" width="11.140625" style="84" customWidth="1"/>
    <col min="2057" max="2057" width="20.5703125" style="84" customWidth="1"/>
    <col min="2058" max="2058" width="20.28515625" style="84" customWidth="1"/>
    <col min="2059" max="2059" width="12" style="84" customWidth="1"/>
    <col min="2060" max="2060" width="10.5703125" style="84" customWidth="1"/>
    <col min="2061" max="2061" width="11.5703125" style="84" customWidth="1"/>
    <col min="2062" max="2062" width="11.7109375" style="84" customWidth="1"/>
    <col min="2063" max="2063" width="11.5703125" style="84" customWidth="1"/>
    <col min="2064" max="2064" width="12.42578125" style="84" customWidth="1"/>
    <col min="2065" max="2065" width="12.140625" style="84" customWidth="1"/>
    <col min="2066" max="2067" width="11.7109375" style="84" customWidth="1"/>
    <col min="2068" max="2068" width="12" style="84" customWidth="1"/>
    <col min="2069" max="2072" width="0" style="84" hidden="1" customWidth="1"/>
    <col min="2073" max="2073" width="12.42578125" style="84" customWidth="1"/>
    <col min="2074" max="2074" width="12.7109375" style="84" customWidth="1"/>
    <col min="2075" max="2076" width="15.85546875" style="84" customWidth="1"/>
    <col min="2077" max="2306" width="21.140625" style="84"/>
    <col min="2307" max="2307" width="3" style="84" customWidth="1"/>
    <col min="2308" max="2308" width="19.140625" style="84" customWidth="1"/>
    <col min="2309" max="2312" width="11.140625" style="84" customWidth="1"/>
    <col min="2313" max="2313" width="20.5703125" style="84" customWidth="1"/>
    <col min="2314" max="2314" width="20.28515625" style="84" customWidth="1"/>
    <col min="2315" max="2315" width="12" style="84" customWidth="1"/>
    <col min="2316" max="2316" width="10.5703125" style="84" customWidth="1"/>
    <col min="2317" max="2317" width="11.5703125" style="84" customWidth="1"/>
    <col min="2318" max="2318" width="11.7109375" style="84" customWidth="1"/>
    <col min="2319" max="2319" width="11.5703125" style="84" customWidth="1"/>
    <col min="2320" max="2320" width="12.42578125" style="84" customWidth="1"/>
    <col min="2321" max="2321" width="12.140625" style="84" customWidth="1"/>
    <col min="2322" max="2323" width="11.7109375" style="84" customWidth="1"/>
    <col min="2324" max="2324" width="12" style="84" customWidth="1"/>
    <col min="2325" max="2328" width="0" style="84" hidden="1" customWidth="1"/>
    <col min="2329" max="2329" width="12.42578125" style="84" customWidth="1"/>
    <col min="2330" max="2330" width="12.7109375" style="84" customWidth="1"/>
    <col min="2331" max="2332" width="15.85546875" style="84" customWidth="1"/>
    <col min="2333" max="2562" width="21.140625" style="84"/>
    <col min="2563" max="2563" width="3" style="84" customWidth="1"/>
    <col min="2564" max="2564" width="19.140625" style="84" customWidth="1"/>
    <col min="2565" max="2568" width="11.140625" style="84" customWidth="1"/>
    <col min="2569" max="2569" width="20.5703125" style="84" customWidth="1"/>
    <col min="2570" max="2570" width="20.28515625" style="84" customWidth="1"/>
    <col min="2571" max="2571" width="12" style="84" customWidth="1"/>
    <col min="2572" max="2572" width="10.5703125" style="84" customWidth="1"/>
    <col min="2573" max="2573" width="11.5703125" style="84" customWidth="1"/>
    <col min="2574" max="2574" width="11.7109375" style="84" customWidth="1"/>
    <col min="2575" max="2575" width="11.5703125" style="84" customWidth="1"/>
    <col min="2576" max="2576" width="12.42578125" style="84" customWidth="1"/>
    <col min="2577" max="2577" width="12.140625" style="84" customWidth="1"/>
    <col min="2578" max="2579" width="11.7109375" style="84" customWidth="1"/>
    <col min="2580" max="2580" width="12" style="84" customWidth="1"/>
    <col min="2581" max="2584" width="0" style="84" hidden="1" customWidth="1"/>
    <col min="2585" max="2585" width="12.42578125" style="84" customWidth="1"/>
    <col min="2586" max="2586" width="12.7109375" style="84" customWidth="1"/>
    <col min="2587" max="2588" width="15.85546875" style="84" customWidth="1"/>
    <col min="2589" max="2818" width="21.140625" style="84"/>
    <col min="2819" max="2819" width="3" style="84" customWidth="1"/>
    <col min="2820" max="2820" width="19.140625" style="84" customWidth="1"/>
    <col min="2821" max="2824" width="11.140625" style="84" customWidth="1"/>
    <col min="2825" max="2825" width="20.5703125" style="84" customWidth="1"/>
    <col min="2826" max="2826" width="20.28515625" style="84" customWidth="1"/>
    <col min="2827" max="2827" width="12" style="84" customWidth="1"/>
    <col min="2828" max="2828" width="10.5703125" style="84" customWidth="1"/>
    <col min="2829" max="2829" width="11.5703125" style="84" customWidth="1"/>
    <col min="2830" max="2830" width="11.7109375" style="84" customWidth="1"/>
    <col min="2831" max="2831" width="11.5703125" style="84" customWidth="1"/>
    <col min="2832" max="2832" width="12.42578125" style="84" customWidth="1"/>
    <col min="2833" max="2833" width="12.140625" style="84" customWidth="1"/>
    <col min="2834" max="2835" width="11.7109375" style="84" customWidth="1"/>
    <col min="2836" max="2836" width="12" style="84" customWidth="1"/>
    <col min="2837" max="2840" width="0" style="84" hidden="1" customWidth="1"/>
    <col min="2841" max="2841" width="12.42578125" style="84" customWidth="1"/>
    <col min="2842" max="2842" width="12.7109375" style="84" customWidth="1"/>
    <col min="2843" max="2844" width="15.85546875" style="84" customWidth="1"/>
    <col min="2845" max="3074" width="21.140625" style="84"/>
    <col min="3075" max="3075" width="3" style="84" customWidth="1"/>
    <col min="3076" max="3076" width="19.140625" style="84" customWidth="1"/>
    <col min="3077" max="3080" width="11.140625" style="84" customWidth="1"/>
    <col min="3081" max="3081" width="20.5703125" style="84" customWidth="1"/>
    <col min="3082" max="3082" width="20.28515625" style="84" customWidth="1"/>
    <col min="3083" max="3083" width="12" style="84" customWidth="1"/>
    <col min="3084" max="3084" width="10.5703125" style="84" customWidth="1"/>
    <col min="3085" max="3085" width="11.5703125" style="84" customWidth="1"/>
    <col min="3086" max="3086" width="11.7109375" style="84" customWidth="1"/>
    <col min="3087" max="3087" width="11.5703125" style="84" customWidth="1"/>
    <col min="3088" max="3088" width="12.42578125" style="84" customWidth="1"/>
    <col min="3089" max="3089" width="12.140625" style="84" customWidth="1"/>
    <col min="3090" max="3091" width="11.7109375" style="84" customWidth="1"/>
    <col min="3092" max="3092" width="12" style="84" customWidth="1"/>
    <col min="3093" max="3096" width="0" style="84" hidden="1" customWidth="1"/>
    <col min="3097" max="3097" width="12.42578125" style="84" customWidth="1"/>
    <col min="3098" max="3098" width="12.7109375" style="84" customWidth="1"/>
    <col min="3099" max="3100" width="15.85546875" style="84" customWidth="1"/>
    <col min="3101" max="3330" width="21.140625" style="84"/>
    <col min="3331" max="3331" width="3" style="84" customWidth="1"/>
    <col min="3332" max="3332" width="19.140625" style="84" customWidth="1"/>
    <col min="3333" max="3336" width="11.140625" style="84" customWidth="1"/>
    <col min="3337" max="3337" width="20.5703125" style="84" customWidth="1"/>
    <col min="3338" max="3338" width="20.28515625" style="84" customWidth="1"/>
    <col min="3339" max="3339" width="12" style="84" customWidth="1"/>
    <col min="3340" max="3340" width="10.5703125" style="84" customWidth="1"/>
    <col min="3341" max="3341" width="11.5703125" style="84" customWidth="1"/>
    <col min="3342" max="3342" width="11.7109375" style="84" customWidth="1"/>
    <col min="3343" max="3343" width="11.5703125" style="84" customWidth="1"/>
    <col min="3344" max="3344" width="12.42578125" style="84" customWidth="1"/>
    <col min="3345" max="3345" width="12.140625" style="84" customWidth="1"/>
    <col min="3346" max="3347" width="11.7109375" style="84" customWidth="1"/>
    <col min="3348" max="3348" width="12" style="84" customWidth="1"/>
    <col min="3349" max="3352" width="0" style="84" hidden="1" customWidth="1"/>
    <col min="3353" max="3353" width="12.42578125" style="84" customWidth="1"/>
    <col min="3354" max="3354" width="12.7109375" style="84" customWidth="1"/>
    <col min="3355" max="3356" width="15.85546875" style="84" customWidth="1"/>
    <col min="3357" max="3586" width="21.140625" style="84"/>
    <col min="3587" max="3587" width="3" style="84" customWidth="1"/>
    <col min="3588" max="3588" width="19.140625" style="84" customWidth="1"/>
    <col min="3589" max="3592" width="11.140625" style="84" customWidth="1"/>
    <col min="3593" max="3593" width="20.5703125" style="84" customWidth="1"/>
    <col min="3594" max="3594" width="20.28515625" style="84" customWidth="1"/>
    <col min="3595" max="3595" width="12" style="84" customWidth="1"/>
    <col min="3596" max="3596" width="10.5703125" style="84" customWidth="1"/>
    <col min="3597" max="3597" width="11.5703125" style="84" customWidth="1"/>
    <col min="3598" max="3598" width="11.7109375" style="84" customWidth="1"/>
    <col min="3599" max="3599" width="11.5703125" style="84" customWidth="1"/>
    <col min="3600" max="3600" width="12.42578125" style="84" customWidth="1"/>
    <col min="3601" max="3601" width="12.140625" style="84" customWidth="1"/>
    <col min="3602" max="3603" width="11.7109375" style="84" customWidth="1"/>
    <col min="3604" max="3604" width="12" style="84" customWidth="1"/>
    <col min="3605" max="3608" width="0" style="84" hidden="1" customWidth="1"/>
    <col min="3609" max="3609" width="12.42578125" style="84" customWidth="1"/>
    <col min="3610" max="3610" width="12.7109375" style="84" customWidth="1"/>
    <col min="3611" max="3612" width="15.85546875" style="84" customWidth="1"/>
    <col min="3613" max="3842" width="21.140625" style="84"/>
    <col min="3843" max="3843" width="3" style="84" customWidth="1"/>
    <col min="3844" max="3844" width="19.140625" style="84" customWidth="1"/>
    <col min="3845" max="3848" width="11.140625" style="84" customWidth="1"/>
    <col min="3849" max="3849" width="20.5703125" style="84" customWidth="1"/>
    <col min="3850" max="3850" width="20.28515625" style="84" customWidth="1"/>
    <col min="3851" max="3851" width="12" style="84" customWidth="1"/>
    <col min="3852" max="3852" width="10.5703125" style="84" customWidth="1"/>
    <col min="3853" max="3853" width="11.5703125" style="84" customWidth="1"/>
    <col min="3854" max="3854" width="11.7109375" style="84" customWidth="1"/>
    <col min="3855" max="3855" width="11.5703125" style="84" customWidth="1"/>
    <col min="3856" max="3856" width="12.42578125" style="84" customWidth="1"/>
    <col min="3857" max="3857" width="12.140625" style="84" customWidth="1"/>
    <col min="3858" max="3859" width="11.7109375" style="84" customWidth="1"/>
    <col min="3860" max="3860" width="12" style="84" customWidth="1"/>
    <col min="3861" max="3864" width="0" style="84" hidden="1" customWidth="1"/>
    <col min="3865" max="3865" width="12.42578125" style="84" customWidth="1"/>
    <col min="3866" max="3866" width="12.7109375" style="84" customWidth="1"/>
    <col min="3867" max="3868" width="15.85546875" style="84" customWidth="1"/>
    <col min="3869" max="4098" width="21.140625" style="84"/>
    <col min="4099" max="4099" width="3" style="84" customWidth="1"/>
    <col min="4100" max="4100" width="19.140625" style="84" customWidth="1"/>
    <col min="4101" max="4104" width="11.140625" style="84" customWidth="1"/>
    <col min="4105" max="4105" width="20.5703125" style="84" customWidth="1"/>
    <col min="4106" max="4106" width="20.28515625" style="84" customWidth="1"/>
    <col min="4107" max="4107" width="12" style="84" customWidth="1"/>
    <col min="4108" max="4108" width="10.5703125" style="84" customWidth="1"/>
    <col min="4109" max="4109" width="11.5703125" style="84" customWidth="1"/>
    <col min="4110" max="4110" width="11.7109375" style="84" customWidth="1"/>
    <col min="4111" max="4111" width="11.5703125" style="84" customWidth="1"/>
    <col min="4112" max="4112" width="12.42578125" style="84" customWidth="1"/>
    <col min="4113" max="4113" width="12.140625" style="84" customWidth="1"/>
    <col min="4114" max="4115" width="11.7109375" style="84" customWidth="1"/>
    <col min="4116" max="4116" width="12" style="84" customWidth="1"/>
    <col min="4117" max="4120" width="0" style="84" hidden="1" customWidth="1"/>
    <col min="4121" max="4121" width="12.42578125" style="84" customWidth="1"/>
    <col min="4122" max="4122" width="12.7109375" style="84" customWidth="1"/>
    <col min="4123" max="4124" width="15.85546875" style="84" customWidth="1"/>
    <col min="4125" max="4354" width="21.140625" style="84"/>
    <col min="4355" max="4355" width="3" style="84" customWidth="1"/>
    <col min="4356" max="4356" width="19.140625" style="84" customWidth="1"/>
    <col min="4357" max="4360" width="11.140625" style="84" customWidth="1"/>
    <col min="4361" max="4361" width="20.5703125" style="84" customWidth="1"/>
    <col min="4362" max="4362" width="20.28515625" style="84" customWidth="1"/>
    <col min="4363" max="4363" width="12" style="84" customWidth="1"/>
    <col min="4364" max="4364" width="10.5703125" style="84" customWidth="1"/>
    <col min="4365" max="4365" width="11.5703125" style="84" customWidth="1"/>
    <col min="4366" max="4366" width="11.7109375" style="84" customWidth="1"/>
    <col min="4367" max="4367" width="11.5703125" style="84" customWidth="1"/>
    <col min="4368" max="4368" width="12.42578125" style="84" customWidth="1"/>
    <col min="4369" max="4369" width="12.140625" style="84" customWidth="1"/>
    <col min="4370" max="4371" width="11.7109375" style="84" customWidth="1"/>
    <col min="4372" max="4372" width="12" style="84" customWidth="1"/>
    <col min="4373" max="4376" width="0" style="84" hidden="1" customWidth="1"/>
    <col min="4377" max="4377" width="12.42578125" style="84" customWidth="1"/>
    <col min="4378" max="4378" width="12.7109375" style="84" customWidth="1"/>
    <col min="4379" max="4380" width="15.85546875" style="84" customWidth="1"/>
    <col min="4381" max="4610" width="21.140625" style="84"/>
    <col min="4611" max="4611" width="3" style="84" customWidth="1"/>
    <col min="4612" max="4612" width="19.140625" style="84" customWidth="1"/>
    <col min="4613" max="4616" width="11.140625" style="84" customWidth="1"/>
    <col min="4617" max="4617" width="20.5703125" style="84" customWidth="1"/>
    <col min="4618" max="4618" width="20.28515625" style="84" customWidth="1"/>
    <col min="4619" max="4619" width="12" style="84" customWidth="1"/>
    <col min="4620" max="4620" width="10.5703125" style="84" customWidth="1"/>
    <col min="4621" max="4621" width="11.5703125" style="84" customWidth="1"/>
    <col min="4622" max="4622" width="11.7109375" style="84" customWidth="1"/>
    <col min="4623" max="4623" width="11.5703125" style="84" customWidth="1"/>
    <col min="4624" max="4624" width="12.42578125" style="84" customWidth="1"/>
    <col min="4625" max="4625" width="12.140625" style="84" customWidth="1"/>
    <col min="4626" max="4627" width="11.7109375" style="84" customWidth="1"/>
    <col min="4628" max="4628" width="12" style="84" customWidth="1"/>
    <col min="4629" max="4632" width="0" style="84" hidden="1" customWidth="1"/>
    <col min="4633" max="4633" width="12.42578125" style="84" customWidth="1"/>
    <col min="4634" max="4634" width="12.7109375" style="84" customWidth="1"/>
    <col min="4635" max="4636" width="15.85546875" style="84" customWidth="1"/>
    <col min="4637" max="4866" width="21.140625" style="84"/>
    <col min="4867" max="4867" width="3" style="84" customWidth="1"/>
    <col min="4868" max="4868" width="19.140625" style="84" customWidth="1"/>
    <col min="4869" max="4872" width="11.140625" style="84" customWidth="1"/>
    <col min="4873" max="4873" width="20.5703125" style="84" customWidth="1"/>
    <col min="4874" max="4874" width="20.28515625" style="84" customWidth="1"/>
    <col min="4875" max="4875" width="12" style="84" customWidth="1"/>
    <col min="4876" max="4876" width="10.5703125" style="84" customWidth="1"/>
    <col min="4877" max="4877" width="11.5703125" style="84" customWidth="1"/>
    <col min="4878" max="4878" width="11.7109375" style="84" customWidth="1"/>
    <col min="4879" max="4879" width="11.5703125" style="84" customWidth="1"/>
    <col min="4880" max="4880" width="12.42578125" style="84" customWidth="1"/>
    <col min="4881" max="4881" width="12.140625" style="84" customWidth="1"/>
    <col min="4882" max="4883" width="11.7109375" style="84" customWidth="1"/>
    <col min="4884" max="4884" width="12" style="84" customWidth="1"/>
    <col min="4885" max="4888" width="0" style="84" hidden="1" customWidth="1"/>
    <col min="4889" max="4889" width="12.42578125" style="84" customWidth="1"/>
    <col min="4890" max="4890" width="12.7109375" style="84" customWidth="1"/>
    <col min="4891" max="4892" width="15.85546875" style="84" customWidth="1"/>
    <col min="4893" max="5122" width="21.140625" style="84"/>
    <col min="5123" max="5123" width="3" style="84" customWidth="1"/>
    <col min="5124" max="5124" width="19.140625" style="84" customWidth="1"/>
    <col min="5125" max="5128" width="11.140625" style="84" customWidth="1"/>
    <col min="5129" max="5129" width="20.5703125" style="84" customWidth="1"/>
    <col min="5130" max="5130" width="20.28515625" style="84" customWidth="1"/>
    <col min="5131" max="5131" width="12" style="84" customWidth="1"/>
    <col min="5132" max="5132" width="10.5703125" style="84" customWidth="1"/>
    <col min="5133" max="5133" width="11.5703125" style="84" customWidth="1"/>
    <col min="5134" max="5134" width="11.7109375" style="84" customWidth="1"/>
    <col min="5135" max="5135" width="11.5703125" style="84" customWidth="1"/>
    <col min="5136" max="5136" width="12.42578125" style="84" customWidth="1"/>
    <col min="5137" max="5137" width="12.140625" style="84" customWidth="1"/>
    <col min="5138" max="5139" width="11.7109375" style="84" customWidth="1"/>
    <col min="5140" max="5140" width="12" style="84" customWidth="1"/>
    <col min="5141" max="5144" width="0" style="84" hidden="1" customWidth="1"/>
    <col min="5145" max="5145" width="12.42578125" style="84" customWidth="1"/>
    <col min="5146" max="5146" width="12.7109375" style="84" customWidth="1"/>
    <col min="5147" max="5148" width="15.85546875" style="84" customWidth="1"/>
    <col min="5149" max="5378" width="21.140625" style="84"/>
    <col min="5379" max="5379" width="3" style="84" customWidth="1"/>
    <col min="5380" max="5380" width="19.140625" style="84" customWidth="1"/>
    <col min="5381" max="5384" width="11.140625" style="84" customWidth="1"/>
    <col min="5385" max="5385" width="20.5703125" style="84" customWidth="1"/>
    <col min="5386" max="5386" width="20.28515625" style="84" customWidth="1"/>
    <col min="5387" max="5387" width="12" style="84" customWidth="1"/>
    <col min="5388" max="5388" width="10.5703125" style="84" customWidth="1"/>
    <col min="5389" max="5389" width="11.5703125" style="84" customWidth="1"/>
    <col min="5390" max="5390" width="11.7109375" style="84" customWidth="1"/>
    <col min="5391" max="5391" width="11.5703125" style="84" customWidth="1"/>
    <col min="5392" max="5392" width="12.42578125" style="84" customWidth="1"/>
    <col min="5393" max="5393" width="12.140625" style="84" customWidth="1"/>
    <col min="5394" max="5395" width="11.7109375" style="84" customWidth="1"/>
    <col min="5396" max="5396" width="12" style="84" customWidth="1"/>
    <col min="5397" max="5400" width="0" style="84" hidden="1" customWidth="1"/>
    <col min="5401" max="5401" width="12.42578125" style="84" customWidth="1"/>
    <col min="5402" max="5402" width="12.7109375" style="84" customWidth="1"/>
    <col min="5403" max="5404" width="15.85546875" style="84" customWidth="1"/>
    <col min="5405" max="5634" width="21.140625" style="84"/>
    <col min="5635" max="5635" width="3" style="84" customWidth="1"/>
    <col min="5636" max="5636" width="19.140625" style="84" customWidth="1"/>
    <col min="5637" max="5640" width="11.140625" style="84" customWidth="1"/>
    <col min="5641" max="5641" width="20.5703125" style="84" customWidth="1"/>
    <col min="5642" max="5642" width="20.28515625" style="84" customWidth="1"/>
    <col min="5643" max="5643" width="12" style="84" customWidth="1"/>
    <col min="5644" max="5644" width="10.5703125" style="84" customWidth="1"/>
    <col min="5645" max="5645" width="11.5703125" style="84" customWidth="1"/>
    <col min="5646" max="5646" width="11.7109375" style="84" customWidth="1"/>
    <col min="5647" max="5647" width="11.5703125" style="84" customWidth="1"/>
    <col min="5648" max="5648" width="12.42578125" style="84" customWidth="1"/>
    <col min="5649" max="5649" width="12.140625" style="84" customWidth="1"/>
    <col min="5650" max="5651" width="11.7109375" style="84" customWidth="1"/>
    <col min="5652" max="5652" width="12" style="84" customWidth="1"/>
    <col min="5653" max="5656" width="0" style="84" hidden="1" customWidth="1"/>
    <col min="5657" max="5657" width="12.42578125" style="84" customWidth="1"/>
    <col min="5658" max="5658" width="12.7109375" style="84" customWidth="1"/>
    <col min="5659" max="5660" width="15.85546875" style="84" customWidth="1"/>
    <col min="5661" max="5890" width="21.140625" style="84"/>
    <col min="5891" max="5891" width="3" style="84" customWidth="1"/>
    <col min="5892" max="5892" width="19.140625" style="84" customWidth="1"/>
    <col min="5893" max="5896" width="11.140625" style="84" customWidth="1"/>
    <col min="5897" max="5897" width="20.5703125" style="84" customWidth="1"/>
    <col min="5898" max="5898" width="20.28515625" style="84" customWidth="1"/>
    <col min="5899" max="5899" width="12" style="84" customWidth="1"/>
    <col min="5900" max="5900" width="10.5703125" style="84" customWidth="1"/>
    <col min="5901" max="5901" width="11.5703125" style="84" customWidth="1"/>
    <col min="5902" max="5902" width="11.7109375" style="84" customWidth="1"/>
    <col min="5903" max="5903" width="11.5703125" style="84" customWidth="1"/>
    <col min="5904" max="5904" width="12.42578125" style="84" customWidth="1"/>
    <col min="5905" max="5905" width="12.140625" style="84" customWidth="1"/>
    <col min="5906" max="5907" width="11.7109375" style="84" customWidth="1"/>
    <col min="5908" max="5908" width="12" style="84" customWidth="1"/>
    <col min="5909" max="5912" width="0" style="84" hidden="1" customWidth="1"/>
    <col min="5913" max="5913" width="12.42578125" style="84" customWidth="1"/>
    <col min="5914" max="5914" width="12.7109375" style="84" customWidth="1"/>
    <col min="5915" max="5916" width="15.85546875" style="84" customWidth="1"/>
    <col min="5917" max="6146" width="21.140625" style="84"/>
    <col min="6147" max="6147" width="3" style="84" customWidth="1"/>
    <col min="6148" max="6148" width="19.140625" style="84" customWidth="1"/>
    <col min="6149" max="6152" width="11.140625" style="84" customWidth="1"/>
    <col min="6153" max="6153" width="20.5703125" style="84" customWidth="1"/>
    <col min="6154" max="6154" width="20.28515625" style="84" customWidth="1"/>
    <col min="6155" max="6155" width="12" style="84" customWidth="1"/>
    <col min="6156" max="6156" width="10.5703125" style="84" customWidth="1"/>
    <col min="6157" max="6157" width="11.5703125" style="84" customWidth="1"/>
    <col min="6158" max="6158" width="11.7109375" style="84" customWidth="1"/>
    <col min="6159" max="6159" width="11.5703125" style="84" customWidth="1"/>
    <col min="6160" max="6160" width="12.42578125" style="84" customWidth="1"/>
    <col min="6161" max="6161" width="12.140625" style="84" customWidth="1"/>
    <col min="6162" max="6163" width="11.7109375" style="84" customWidth="1"/>
    <col min="6164" max="6164" width="12" style="84" customWidth="1"/>
    <col min="6165" max="6168" width="0" style="84" hidden="1" customWidth="1"/>
    <col min="6169" max="6169" width="12.42578125" style="84" customWidth="1"/>
    <col min="6170" max="6170" width="12.7109375" style="84" customWidth="1"/>
    <col min="6171" max="6172" width="15.85546875" style="84" customWidth="1"/>
    <col min="6173" max="6402" width="21.140625" style="84"/>
    <col min="6403" max="6403" width="3" style="84" customWidth="1"/>
    <col min="6404" max="6404" width="19.140625" style="84" customWidth="1"/>
    <col min="6405" max="6408" width="11.140625" style="84" customWidth="1"/>
    <col min="6409" max="6409" width="20.5703125" style="84" customWidth="1"/>
    <col min="6410" max="6410" width="20.28515625" style="84" customWidth="1"/>
    <col min="6411" max="6411" width="12" style="84" customWidth="1"/>
    <col min="6412" max="6412" width="10.5703125" style="84" customWidth="1"/>
    <col min="6413" max="6413" width="11.5703125" style="84" customWidth="1"/>
    <col min="6414" max="6414" width="11.7109375" style="84" customWidth="1"/>
    <col min="6415" max="6415" width="11.5703125" style="84" customWidth="1"/>
    <col min="6416" max="6416" width="12.42578125" style="84" customWidth="1"/>
    <col min="6417" max="6417" width="12.140625" style="84" customWidth="1"/>
    <col min="6418" max="6419" width="11.7109375" style="84" customWidth="1"/>
    <col min="6420" max="6420" width="12" style="84" customWidth="1"/>
    <col min="6421" max="6424" width="0" style="84" hidden="1" customWidth="1"/>
    <col min="6425" max="6425" width="12.42578125" style="84" customWidth="1"/>
    <col min="6426" max="6426" width="12.7109375" style="84" customWidth="1"/>
    <col min="6427" max="6428" width="15.85546875" style="84" customWidth="1"/>
    <col min="6429" max="6658" width="21.140625" style="84"/>
    <col min="6659" max="6659" width="3" style="84" customWidth="1"/>
    <col min="6660" max="6660" width="19.140625" style="84" customWidth="1"/>
    <col min="6661" max="6664" width="11.140625" style="84" customWidth="1"/>
    <col min="6665" max="6665" width="20.5703125" style="84" customWidth="1"/>
    <col min="6666" max="6666" width="20.28515625" style="84" customWidth="1"/>
    <col min="6667" max="6667" width="12" style="84" customWidth="1"/>
    <col min="6668" max="6668" width="10.5703125" style="84" customWidth="1"/>
    <col min="6669" max="6669" width="11.5703125" style="84" customWidth="1"/>
    <col min="6670" max="6670" width="11.7109375" style="84" customWidth="1"/>
    <col min="6671" max="6671" width="11.5703125" style="84" customWidth="1"/>
    <col min="6672" max="6672" width="12.42578125" style="84" customWidth="1"/>
    <col min="6673" max="6673" width="12.140625" style="84" customWidth="1"/>
    <col min="6674" max="6675" width="11.7109375" style="84" customWidth="1"/>
    <col min="6676" max="6676" width="12" style="84" customWidth="1"/>
    <col min="6677" max="6680" width="0" style="84" hidden="1" customWidth="1"/>
    <col min="6681" max="6681" width="12.42578125" style="84" customWidth="1"/>
    <col min="6682" max="6682" width="12.7109375" style="84" customWidth="1"/>
    <col min="6683" max="6684" width="15.85546875" style="84" customWidth="1"/>
    <col min="6685" max="6914" width="21.140625" style="84"/>
    <col min="6915" max="6915" width="3" style="84" customWidth="1"/>
    <col min="6916" max="6916" width="19.140625" style="84" customWidth="1"/>
    <col min="6917" max="6920" width="11.140625" style="84" customWidth="1"/>
    <col min="6921" max="6921" width="20.5703125" style="84" customWidth="1"/>
    <col min="6922" max="6922" width="20.28515625" style="84" customWidth="1"/>
    <col min="6923" max="6923" width="12" style="84" customWidth="1"/>
    <col min="6924" max="6924" width="10.5703125" style="84" customWidth="1"/>
    <col min="6925" max="6925" width="11.5703125" style="84" customWidth="1"/>
    <col min="6926" max="6926" width="11.7109375" style="84" customWidth="1"/>
    <col min="6927" max="6927" width="11.5703125" style="84" customWidth="1"/>
    <col min="6928" max="6928" width="12.42578125" style="84" customWidth="1"/>
    <col min="6929" max="6929" width="12.140625" style="84" customWidth="1"/>
    <col min="6930" max="6931" width="11.7109375" style="84" customWidth="1"/>
    <col min="6932" max="6932" width="12" style="84" customWidth="1"/>
    <col min="6933" max="6936" width="0" style="84" hidden="1" customWidth="1"/>
    <col min="6937" max="6937" width="12.42578125" style="84" customWidth="1"/>
    <col min="6938" max="6938" width="12.7109375" style="84" customWidth="1"/>
    <col min="6939" max="6940" width="15.85546875" style="84" customWidth="1"/>
    <col min="6941" max="7170" width="21.140625" style="84"/>
    <col min="7171" max="7171" width="3" style="84" customWidth="1"/>
    <col min="7172" max="7172" width="19.140625" style="84" customWidth="1"/>
    <col min="7173" max="7176" width="11.140625" style="84" customWidth="1"/>
    <col min="7177" max="7177" width="20.5703125" style="84" customWidth="1"/>
    <col min="7178" max="7178" width="20.28515625" style="84" customWidth="1"/>
    <col min="7179" max="7179" width="12" style="84" customWidth="1"/>
    <col min="7180" max="7180" width="10.5703125" style="84" customWidth="1"/>
    <col min="7181" max="7181" width="11.5703125" style="84" customWidth="1"/>
    <col min="7182" max="7182" width="11.7109375" style="84" customWidth="1"/>
    <col min="7183" max="7183" width="11.5703125" style="84" customWidth="1"/>
    <col min="7184" max="7184" width="12.42578125" style="84" customWidth="1"/>
    <col min="7185" max="7185" width="12.140625" style="84" customWidth="1"/>
    <col min="7186" max="7187" width="11.7109375" style="84" customWidth="1"/>
    <col min="7188" max="7188" width="12" style="84" customWidth="1"/>
    <col min="7189" max="7192" width="0" style="84" hidden="1" customWidth="1"/>
    <col min="7193" max="7193" width="12.42578125" style="84" customWidth="1"/>
    <col min="7194" max="7194" width="12.7109375" style="84" customWidth="1"/>
    <col min="7195" max="7196" width="15.85546875" style="84" customWidth="1"/>
    <col min="7197" max="7426" width="21.140625" style="84"/>
    <col min="7427" max="7427" width="3" style="84" customWidth="1"/>
    <col min="7428" max="7428" width="19.140625" style="84" customWidth="1"/>
    <col min="7429" max="7432" width="11.140625" style="84" customWidth="1"/>
    <col min="7433" max="7433" width="20.5703125" style="84" customWidth="1"/>
    <col min="7434" max="7434" width="20.28515625" style="84" customWidth="1"/>
    <col min="7435" max="7435" width="12" style="84" customWidth="1"/>
    <col min="7436" max="7436" width="10.5703125" style="84" customWidth="1"/>
    <col min="7437" max="7437" width="11.5703125" style="84" customWidth="1"/>
    <col min="7438" max="7438" width="11.7109375" style="84" customWidth="1"/>
    <col min="7439" max="7439" width="11.5703125" style="84" customWidth="1"/>
    <col min="7440" max="7440" width="12.42578125" style="84" customWidth="1"/>
    <col min="7441" max="7441" width="12.140625" style="84" customWidth="1"/>
    <col min="7442" max="7443" width="11.7109375" style="84" customWidth="1"/>
    <col min="7444" max="7444" width="12" style="84" customWidth="1"/>
    <col min="7445" max="7448" width="0" style="84" hidden="1" customWidth="1"/>
    <col min="7449" max="7449" width="12.42578125" style="84" customWidth="1"/>
    <col min="7450" max="7450" width="12.7109375" style="84" customWidth="1"/>
    <col min="7451" max="7452" width="15.85546875" style="84" customWidth="1"/>
    <col min="7453" max="7682" width="21.140625" style="84"/>
    <col min="7683" max="7683" width="3" style="84" customWidth="1"/>
    <col min="7684" max="7684" width="19.140625" style="84" customWidth="1"/>
    <col min="7685" max="7688" width="11.140625" style="84" customWidth="1"/>
    <col min="7689" max="7689" width="20.5703125" style="84" customWidth="1"/>
    <col min="7690" max="7690" width="20.28515625" style="84" customWidth="1"/>
    <col min="7691" max="7691" width="12" style="84" customWidth="1"/>
    <col min="7692" max="7692" width="10.5703125" style="84" customWidth="1"/>
    <col min="7693" max="7693" width="11.5703125" style="84" customWidth="1"/>
    <col min="7694" max="7694" width="11.7109375" style="84" customWidth="1"/>
    <col min="7695" max="7695" width="11.5703125" style="84" customWidth="1"/>
    <col min="7696" max="7696" width="12.42578125" style="84" customWidth="1"/>
    <col min="7697" max="7697" width="12.140625" style="84" customWidth="1"/>
    <col min="7698" max="7699" width="11.7109375" style="84" customWidth="1"/>
    <col min="7700" max="7700" width="12" style="84" customWidth="1"/>
    <col min="7701" max="7704" width="0" style="84" hidden="1" customWidth="1"/>
    <col min="7705" max="7705" width="12.42578125" style="84" customWidth="1"/>
    <col min="7706" max="7706" width="12.7109375" style="84" customWidth="1"/>
    <col min="7707" max="7708" width="15.85546875" style="84" customWidth="1"/>
    <col min="7709" max="7938" width="21.140625" style="84"/>
    <col min="7939" max="7939" width="3" style="84" customWidth="1"/>
    <col min="7940" max="7940" width="19.140625" style="84" customWidth="1"/>
    <col min="7941" max="7944" width="11.140625" style="84" customWidth="1"/>
    <col min="7945" max="7945" width="20.5703125" style="84" customWidth="1"/>
    <col min="7946" max="7946" width="20.28515625" style="84" customWidth="1"/>
    <col min="7947" max="7947" width="12" style="84" customWidth="1"/>
    <col min="7948" max="7948" width="10.5703125" style="84" customWidth="1"/>
    <col min="7949" max="7949" width="11.5703125" style="84" customWidth="1"/>
    <col min="7950" max="7950" width="11.7109375" style="84" customWidth="1"/>
    <col min="7951" max="7951" width="11.5703125" style="84" customWidth="1"/>
    <col min="7952" max="7952" width="12.42578125" style="84" customWidth="1"/>
    <col min="7953" max="7953" width="12.140625" style="84" customWidth="1"/>
    <col min="7954" max="7955" width="11.7109375" style="84" customWidth="1"/>
    <col min="7956" max="7956" width="12" style="84" customWidth="1"/>
    <col min="7957" max="7960" width="0" style="84" hidden="1" customWidth="1"/>
    <col min="7961" max="7961" width="12.42578125" style="84" customWidth="1"/>
    <col min="7962" max="7962" width="12.7109375" style="84" customWidth="1"/>
    <col min="7963" max="7964" width="15.85546875" style="84" customWidth="1"/>
    <col min="7965" max="8194" width="21.140625" style="84"/>
    <col min="8195" max="8195" width="3" style="84" customWidth="1"/>
    <col min="8196" max="8196" width="19.140625" style="84" customWidth="1"/>
    <col min="8197" max="8200" width="11.140625" style="84" customWidth="1"/>
    <col min="8201" max="8201" width="20.5703125" style="84" customWidth="1"/>
    <col min="8202" max="8202" width="20.28515625" style="84" customWidth="1"/>
    <col min="8203" max="8203" width="12" style="84" customWidth="1"/>
    <col min="8204" max="8204" width="10.5703125" style="84" customWidth="1"/>
    <col min="8205" max="8205" width="11.5703125" style="84" customWidth="1"/>
    <col min="8206" max="8206" width="11.7109375" style="84" customWidth="1"/>
    <col min="8207" max="8207" width="11.5703125" style="84" customWidth="1"/>
    <col min="8208" max="8208" width="12.42578125" style="84" customWidth="1"/>
    <col min="8209" max="8209" width="12.140625" style="84" customWidth="1"/>
    <col min="8210" max="8211" width="11.7109375" style="84" customWidth="1"/>
    <col min="8212" max="8212" width="12" style="84" customWidth="1"/>
    <col min="8213" max="8216" width="0" style="84" hidden="1" customWidth="1"/>
    <col min="8217" max="8217" width="12.42578125" style="84" customWidth="1"/>
    <col min="8218" max="8218" width="12.7109375" style="84" customWidth="1"/>
    <col min="8219" max="8220" width="15.85546875" style="84" customWidth="1"/>
    <col min="8221" max="8450" width="21.140625" style="84"/>
    <col min="8451" max="8451" width="3" style="84" customWidth="1"/>
    <col min="8452" max="8452" width="19.140625" style="84" customWidth="1"/>
    <col min="8453" max="8456" width="11.140625" style="84" customWidth="1"/>
    <col min="8457" max="8457" width="20.5703125" style="84" customWidth="1"/>
    <col min="8458" max="8458" width="20.28515625" style="84" customWidth="1"/>
    <col min="8459" max="8459" width="12" style="84" customWidth="1"/>
    <col min="8460" max="8460" width="10.5703125" style="84" customWidth="1"/>
    <col min="8461" max="8461" width="11.5703125" style="84" customWidth="1"/>
    <col min="8462" max="8462" width="11.7109375" style="84" customWidth="1"/>
    <col min="8463" max="8463" width="11.5703125" style="84" customWidth="1"/>
    <col min="8464" max="8464" width="12.42578125" style="84" customWidth="1"/>
    <col min="8465" max="8465" width="12.140625" style="84" customWidth="1"/>
    <col min="8466" max="8467" width="11.7109375" style="84" customWidth="1"/>
    <col min="8468" max="8468" width="12" style="84" customWidth="1"/>
    <col min="8469" max="8472" width="0" style="84" hidden="1" customWidth="1"/>
    <col min="8473" max="8473" width="12.42578125" style="84" customWidth="1"/>
    <col min="8474" max="8474" width="12.7109375" style="84" customWidth="1"/>
    <col min="8475" max="8476" width="15.85546875" style="84" customWidth="1"/>
    <col min="8477" max="8706" width="21.140625" style="84"/>
    <col min="8707" max="8707" width="3" style="84" customWidth="1"/>
    <col min="8708" max="8708" width="19.140625" style="84" customWidth="1"/>
    <col min="8709" max="8712" width="11.140625" style="84" customWidth="1"/>
    <col min="8713" max="8713" width="20.5703125" style="84" customWidth="1"/>
    <col min="8714" max="8714" width="20.28515625" style="84" customWidth="1"/>
    <col min="8715" max="8715" width="12" style="84" customWidth="1"/>
    <col min="8716" max="8716" width="10.5703125" style="84" customWidth="1"/>
    <col min="8717" max="8717" width="11.5703125" style="84" customWidth="1"/>
    <col min="8718" max="8718" width="11.7109375" style="84" customWidth="1"/>
    <col min="8719" max="8719" width="11.5703125" style="84" customWidth="1"/>
    <col min="8720" max="8720" width="12.42578125" style="84" customWidth="1"/>
    <col min="8721" max="8721" width="12.140625" style="84" customWidth="1"/>
    <col min="8722" max="8723" width="11.7109375" style="84" customWidth="1"/>
    <col min="8724" max="8724" width="12" style="84" customWidth="1"/>
    <col min="8725" max="8728" width="0" style="84" hidden="1" customWidth="1"/>
    <col min="8729" max="8729" width="12.42578125" style="84" customWidth="1"/>
    <col min="8730" max="8730" width="12.7109375" style="84" customWidth="1"/>
    <col min="8731" max="8732" width="15.85546875" style="84" customWidth="1"/>
    <col min="8733" max="8962" width="21.140625" style="84"/>
    <col min="8963" max="8963" width="3" style="84" customWidth="1"/>
    <col min="8964" max="8964" width="19.140625" style="84" customWidth="1"/>
    <col min="8965" max="8968" width="11.140625" style="84" customWidth="1"/>
    <col min="8969" max="8969" width="20.5703125" style="84" customWidth="1"/>
    <col min="8970" max="8970" width="20.28515625" style="84" customWidth="1"/>
    <col min="8971" max="8971" width="12" style="84" customWidth="1"/>
    <col min="8972" max="8972" width="10.5703125" style="84" customWidth="1"/>
    <col min="8973" max="8973" width="11.5703125" style="84" customWidth="1"/>
    <col min="8974" max="8974" width="11.7109375" style="84" customWidth="1"/>
    <col min="8975" max="8975" width="11.5703125" style="84" customWidth="1"/>
    <col min="8976" max="8976" width="12.42578125" style="84" customWidth="1"/>
    <col min="8977" max="8977" width="12.140625" style="84" customWidth="1"/>
    <col min="8978" max="8979" width="11.7109375" style="84" customWidth="1"/>
    <col min="8980" max="8980" width="12" style="84" customWidth="1"/>
    <col min="8981" max="8984" width="0" style="84" hidden="1" customWidth="1"/>
    <col min="8985" max="8985" width="12.42578125" style="84" customWidth="1"/>
    <col min="8986" max="8986" width="12.7109375" style="84" customWidth="1"/>
    <col min="8987" max="8988" width="15.85546875" style="84" customWidth="1"/>
    <col min="8989" max="9218" width="21.140625" style="84"/>
    <col min="9219" max="9219" width="3" style="84" customWidth="1"/>
    <col min="9220" max="9220" width="19.140625" style="84" customWidth="1"/>
    <col min="9221" max="9224" width="11.140625" style="84" customWidth="1"/>
    <col min="9225" max="9225" width="20.5703125" style="84" customWidth="1"/>
    <col min="9226" max="9226" width="20.28515625" style="84" customWidth="1"/>
    <col min="9227" max="9227" width="12" style="84" customWidth="1"/>
    <col min="9228" max="9228" width="10.5703125" style="84" customWidth="1"/>
    <col min="9229" max="9229" width="11.5703125" style="84" customWidth="1"/>
    <col min="9230" max="9230" width="11.7109375" style="84" customWidth="1"/>
    <col min="9231" max="9231" width="11.5703125" style="84" customWidth="1"/>
    <col min="9232" max="9232" width="12.42578125" style="84" customWidth="1"/>
    <col min="9233" max="9233" width="12.140625" style="84" customWidth="1"/>
    <col min="9234" max="9235" width="11.7109375" style="84" customWidth="1"/>
    <col min="9236" max="9236" width="12" style="84" customWidth="1"/>
    <col min="9237" max="9240" width="0" style="84" hidden="1" customWidth="1"/>
    <col min="9241" max="9241" width="12.42578125" style="84" customWidth="1"/>
    <col min="9242" max="9242" width="12.7109375" style="84" customWidth="1"/>
    <col min="9243" max="9244" width="15.85546875" style="84" customWidth="1"/>
    <col min="9245" max="9474" width="21.140625" style="84"/>
    <col min="9475" max="9475" width="3" style="84" customWidth="1"/>
    <col min="9476" max="9476" width="19.140625" style="84" customWidth="1"/>
    <col min="9477" max="9480" width="11.140625" style="84" customWidth="1"/>
    <col min="9481" max="9481" width="20.5703125" style="84" customWidth="1"/>
    <col min="9482" max="9482" width="20.28515625" style="84" customWidth="1"/>
    <col min="9483" max="9483" width="12" style="84" customWidth="1"/>
    <col min="9484" max="9484" width="10.5703125" style="84" customWidth="1"/>
    <col min="9485" max="9485" width="11.5703125" style="84" customWidth="1"/>
    <col min="9486" max="9486" width="11.7109375" style="84" customWidth="1"/>
    <col min="9487" max="9487" width="11.5703125" style="84" customWidth="1"/>
    <col min="9488" max="9488" width="12.42578125" style="84" customWidth="1"/>
    <col min="9489" max="9489" width="12.140625" style="84" customWidth="1"/>
    <col min="9490" max="9491" width="11.7109375" style="84" customWidth="1"/>
    <col min="9492" max="9492" width="12" style="84" customWidth="1"/>
    <col min="9493" max="9496" width="0" style="84" hidden="1" customWidth="1"/>
    <col min="9497" max="9497" width="12.42578125" style="84" customWidth="1"/>
    <col min="9498" max="9498" width="12.7109375" style="84" customWidth="1"/>
    <col min="9499" max="9500" width="15.85546875" style="84" customWidth="1"/>
    <col min="9501" max="9730" width="21.140625" style="84"/>
    <col min="9731" max="9731" width="3" style="84" customWidth="1"/>
    <col min="9732" max="9732" width="19.140625" style="84" customWidth="1"/>
    <col min="9733" max="9736" width="11.140625" style="84" customWidth="1"/>
    <col min="9737" max="9737" width="20.5703125" style="84" customWidth="1"/>
    <col min="9738" max="9738" width="20.28515625" style="84" customWidth="1"/>
    <col min="9739" max="9739" width="12" style="84" customWidth="1"/>
    <col min="9740" max="9740" width="10.5703125" style="84" customWidth="1"/>
    <col min="9741" max="9741" width="11.5703125" style="84" customWidth="1"/>
    <col min="9742" max="9742" width="11.7109375" style="84" customWidth="1"/>
    <col min="9743" max="9743" width="11.5703125" style="84" customWidth="1"/>
    <col min="9744" max="9744" width="12.42578125" style="84" customWidth="1"/>
    <col min="9745" max="9745" width="12.140625" style="84" customWidth="1"/>
    <col min="9746" max="9747" width="11.7109375" style="84" customWidth="1"/>
    <col min="9748" max="9748" width="12" style="84" customWidth="1"/>
    <col min="9749" max="9752" width="0" style="84" hidden="1" customWidth="1"/>
    <col min="9753" max="9753" width="12.42578125" style="84" customWidth="1"/>
    <col min="9754" max="9754" width="12.7109375" style="84" customWidth="1"/>
    <col min="9755" max="9756" width="15.85546875" style="84" customWidth="1"/>
    <col min="9757" max="9986" width="21.140625" style="84"/>
    <col min="9987" max="9987" width="3" style="84" customWidth="1"/>
    <col min="9988" max="9988" width="19.140625" style="84" customWidth="1"/>
    <col min="9989" max="9992" width="11.140625" style="84" customWidth="1"/>
    <col min="9993" max="9993" width="20.5703125" style="84" customWidth="1"/>
    <col min="9994" max="9994" width="20.28515625" style="84" customWidth="1"/>
    <col min="9995" max="9995" width="12" style="84" customWidth="1"/>
    <col min="9996" max="9996" width="10.5703125" style="84" customWidth="1"/>
    <col min="9997" max="9997" width="11.5703125" style="84" customWidth="1"/>
    <col min="9998" max="9998" width="11.7109375" style="84" customWidth="1"/>
    <col min="9999" max="9999" width="11.5703125" style="84" customWidth="1"/>
    <col min="10000" max="10000" width="12.42578125" style="84" customWidth="1"/>
    <col min="10001" max="10001" width="12.140625" style="84" customWidth="1"/>
    <col min="10002" max="10003" width="11.7109375" style="84" customWidth="1"/>
    <col min="10004" max="10004" width="12" style="84" customWidth="1"/>
    <col min="10005" max="10008" width="0" style="84" hidden="1" customWidth="1"/>
    <col min="10009" max="10009" width="12.42578125" style="84" customWidth="1"/>
    <col min="10010" max="10010" width="12.7109375" style="84" customWidth="1"/>
    <col min="10011" max="10012" width="15.85546875" style="84" customWidth="1"/>
    <col min="10013" max="10242" width="21.140625" style="84"/>
    <col min="10243" max="10243" width="3" style="84" customWidth="1"/>
    <col min="10244" max="10244" width="19.140625" style="84" customWidth="1"/>
    <col min="10245" max="10248" width="11.140625" style="84" customWidth="1"/>
    <col min="10249" max="10249" width="20.5703125" style="84" customWidth="1"/>
    <col min="10250" max="10250" width="20.28515625" style="84" customWidth="1"/>
    <col min="10251" max="10251" width="12" style="84" customWidth="1"/>
    <col min="10252" max="10252" width="10.5703125" style="84" customWidth="1"/>
    <col min="10253" max="10253" width="11.5703125" style="84" customWidth="1"/>
    <col min="10254" max="10254" width="11.7109375" style="84" customWidth="1"/>
    <col min="10255" max="10255" width="11.5703125" style="84" customWidth="1"/>
    <col min="10256" max="10256" width="12.42578125" style="84" customWidth="1"/>
    <col min="10257" max="10257" width="12.140625" style="84" customWidth="1"/>
    <col min="10258" max="10259" width="11.7109375" style="84" customWidth="1"/>
    <col min="10260" max="10260" width="12" style="84" customWidth="1"/>
    <col min="10261" max="10264" width="0" style="84" hidden="1" customWidth="1"/>
    <col min="10265" max="10265" width="12.42578125" style="84" customWidth="1"/>
    <col min="10266" max="10266" width="12.7109375" style="84" customWidth="1"/>
    <col min="10267" max="10268" width="15.85546875" style="84" customWidth="1"/>
    <col min="10269" max="10498" width="21.140625" style="84"/>
    <col min="10499" max="10499" width="3" style="84" customWidth="1"/>
    <col min="10500" max="10500" width="19.140625" style="84" customWidth="1"/>
    <col min="10501" max="10504" width="11.140625" style="84" customWidth="1"/>
    <col min="10505" max="10505" width="20.5703125" style="84" customWidth="1"/>
    <col min="10506" max="10506" width="20.28515625" style="84" customWidth="1"/>
    <col min="10507" max="10507" width="12" style="84" customWidth="1"/>
    <col min="10508" max="10508" width="10.5703125" style="84" customWidth="1"/>
    <col min="10509" max="10509" width="11.5703125" style="84" customWidth="1"/>
    <col min="10510" max="10510" width="11.7109375" style="84" customWidth="1"/>
    <col min="10511" max="10511" width="11.5703125" style="84" customWidth="1"/>
    <col min="10512" max="10512" width="12.42578125" style="84" customWidth="1"/>
    <col min="10513" max="10513" width="12.140625" style="84" customWidth="1"/>
    <col min="10514" max="10515" width="11.7109375" style="84" customWidth="1"/>
    <col min="10516" max="10516" width="12" style="84" customWidth="1"/>
    <col min="10517" max="10520" width="0" style="84" hidden="1" customWidth="1"/>
    <col min="10521" max="10521" width="12.42578125" style="84" customWidth="1"/>
    <col min="10522" max="10522" width="12.7109375" style="84" customWidth="1"/>
    <col min="10523" max="10524" width="15.85546875" style="84" customWidth="1"/>
    <col min="10525" max="10754" width="21.140625" style="84"/>
    <col min="10755" max="10755" width="3" style="84" customWidth="1"/>
    <col min="10756" max="10756" width="19.140625" style="84" customWidth="1"/>
    <col min="10757" max="10760" width="11.140625" style="84" customWidth="1"/>
    <col min="10761" max="10761" width="20.5703125" style="84" customWidth="1"/>
    <col min="10762" max="10762" width="20.28515625" style="84" customWidth="1"/>
    <col min="10763" max="10763" width="12" style="84" customWidth="1"/>
    <col min="10764" max="10764" width="10.5703125" style="84" customWidth="1"/>
    <col min="10765" max="10765" width="11.5703125" style="84" customWidth="1"/>
    <col min="10766" max="10766" width="11.7109375" style="84" customWidth="1"/>
    <col min="10767" max="10767" width="11.5703125" style="84" customWidth="1"/>
    <col min="10768" max="10768" width="12.42578125" style="84" customWidth="1"/>
    <col min="10769" max="10769" width="12.140625" style="84" customWidth="1"/>
    <col min="10770" max="10771" width="11.7109375" style="84" customWidth="1"/>
    <col min="10772" max="10772" width="12" style="84" customWidth="1"/>
    <col min="10773" max="10776" width="0" style="84" hidden="1" customWidth="1"/>
    <col min="10777" max="10777" width="12.42578125" style="84" customWidth="1"/>
    <col min="10778" max="10778" width="12.7109375" style="84" customWidth="1"/>
    <col min="10779" max="10780" width="15.85546875" style="84" customWidth="1"/>
    <col min="10781" max="11010" width="21.140625" style="84"/>
    <col min="11011" max="11011" width="3" style="84" customWidth="1"/>
    <col min="11012" max="11012" width="19.140625" style="84" customWidth="1"/>
    <col min="11013" max="11016" width="11.140625" style="84" customWidth="1"/>
    <col min="11017" max="11017" width="20.5703125" style="84" customWidth="1"/>
    <col min="11018" max="11018" width="20.28515625" style="84" customWidth="1"/>
    <col min="11019" max="11019" width="12" style="84" customWidth="1"/>
    <col min="11020" max="11020" width="10.5703125" style="84" customWidth="1"/>
    <col min="11021" max="11021" width="11.5703125" style="84" customWidth="1"/>
    <col min="11022" max="11022" width="11.7109375" style="84" customWidth="1"/>
    <col min="11023" max="11023" width="11.5703125" style="84" customWidth="1"/>
    <col min="11024" max="11024" width="12.42578125" style="84" customWidth="1"/>
    <col min="11025" max="11025" width="12.140625" style="84" customWidth="1"/>
    <col min="11026" max="11027" width="11.7109375" style="84" customWidth="1"/>
    <col min="11028" max="11028" width="12" style="84" customWidth="1"/>
    <col min="11029" max="11032" width="0" style="84" hidden="1" customWidth="1"/>
    <col min="11033" max="11033" width="12.42578125" style="84" customWidth="1"/>
    <col min="11034" max="11034" width="12.7109375" style="84" customWidth="1"/>
    <col min="11035" max="11036" width="15.85546875" style="84" customWidth="1"/>
    <col min="11037" max="11266" width="21.140625" style="84"/>
    <col min="11267" max="11267" width="3" style="84" customWidth="1"/>
    <col min="11268" max="11268" width="19.140625" style="84" customWidth="1"/>
    <col min="11269" max="11272" width="11.140625" style="84" customWidth="1"/>
    <col min="11273" max="11273" width="20.5703125" style="84" customWidth="1"/>
    <col min="11274" max="11274" width="20.28515625" style="84" customWidth="1"/>
    <col min="11275" max="11275" width="12" style="84" customWidth="1"/>
    <col min="11276" max="11276" width="10.5703125" style="84" customWidth="1"/>
    <col min="11277" max="11277" width="11.5703125" style="84" customWidth="1"/>
    <col min="11278" max="11278" width="11.7109375" style="84" customWidth="1"/>
    <col min="11279" max="11279" width="11.5703125" style="84" customWidth="1"/>
    <col min="11280" max="11280" width="12.42578125" style="84" customWidth="1"/>
    <col min="11281" max="11281" width="12.140625" style="84" customWidth="1"/>
    <col min="11282" max="11283" width="11.7109375" style="84" customWidth="1"/>
    <col min="11284" max="11284" width="12" style="84" customWidth="1"/>
    <col min="11285" max="11288" width="0" style="84" hidden="1" customWidth="1"/>
    <col min="11289" max="11289" width="12.42578125" style="84" customWidth="1"/>
    <col min="11290" max="11290" width="12.7109375" style="84" customWidth="1"/>
    <col min="11291" max="11292" width="15.85546875" style="84" customWidth="1"/>
    <col min="11293" max="11522" width="21.140625" style="84"/>
    <col min="11523" max="11523" width="3" style="84" customWidth="1"/>
    <col min="11524" max="11524" width="19.140625" style="84" customWidth="1"/>
    <col min="11525" max="11528" width="11.140625" style="84" customWidth="1"/>
    <col min="11529" max="11529" width="20.5703125" style="84" customWidth="1"/>
    <col min="11530" max="11530" width="20.28515625" style="84" customWidth="1"/>
    <col min="11531" max="11531" width="12" style="84" customWidth="1"/>
    <col min="11532" max="11532" width="10.5703125" style="84" customWidth="1"/>
    <col min="11533" max="11533" width="11.5703125" style="84" customWidth="1"/>
    <col min="11534" max="11534" width="11.7109375" style="84" customWidth="1"/>
    <col min="11535" max="11535" width="11.5703125" style="84" customWidth="1"/>
    <col min="11536" max="11536" width="12.42578125" style="84" customWidth="1"/>
    <col min="11537" max="11537" width="12.140625" style="84" customWidth="1"/>
    <col min="11538" max="11539" width="11.7109375" style="84" customWidth="1"/>
    <col min="11540" max="11540" width="12" style="84" customWidth="1"/>
    <col min="11541" max="11544" width="0" style="84" hidden="1" customWidth="1"/>
    <col min="11545" max="11545" width="12.42578125" style="84" customWidth="1"/>
    <col min="11546" max="11546" width="12.7109375" style="84" customWidth="1"/>
    <col min="11547" max="11548" width="15.85546875" style="84" customWidth="1"/>
    <col min="11549" max="11778" width="21.140625" style="84"/>
    <col min="11779" max="11779" width="3" style="84" customWidth="1"/>
    <col min="11780" max="11780" width="19.140625" style="84" customWidth="1"/>
    <col min="11781" max="11784" width="11.140625" style="84" customWidth="1"/>
    <col min="11785" max="11785" width="20.5703125" style="84" customWidth="1"/>
    <col min="11786" max="11786" width="20.28515625" style="84" customWidth="1"/>
    <col min="11787" max="11787" width="12" style="84" customWidth="1"/>
    <col min="11788" max="11788" width="10.5703125" style="84" customWidth="1"/>
    <col min="11789" max="11789" width="11.5703125" style="84" customWidth="1"/>
    <col min="11790" max="11790" width="11.7109375" style="84" customWidth="1"/>
    <col min="11791" max="11791" width="11.5703125" style="84" customWidth="1"/>
    <col min="11792" max="11792" width="12.42578125" style="84" customWidth="1"/>
    <col min="11793" max="11793" width="12.140625" style="84" customWidth="1"/>
    <col min="11794" max="11795" width="11.7109375" style="84" customWidth="1"/>
    <col min="11796" max="11796" width="12" style="84" customWidth="1"/>
    <col min="11797" max="11800" width="0" style="84" hidden="1" customWidth="1"/>
    <col min="11801" max="11801" width="12.42578125" style="84" customWidth="1"/>
    <col min="11802" max="11802" width="12.7109375" style="84" customWidth="1"/>
    <col min="11803" max="11804" width="15.85546875" style="84" customWidth="1"/>
    <col min="11805" max="12034" width="21.140625" style="84"/>
    <col min="12035" max="12035" width="3" style="84" customWidth="1"/>
    <col min="12036" max="12036" width="19.140625" style="84" customWidth="1"/>
    <col min="12037" max="12040" width="11.140625" style="84" customWidth="1"/>
    <col min="12041" max="12041" width="20.5703125" style="84" customWidth="1"/>
    <col min="12042" max="12042" width="20.28515625" style="84" customWidth="1"/>
    <col min="12043" max="12043" width="12" style="84" customWidth="1"/>
    <col min="12044" max="12044" width="10.5703125" style="84" customWidth="1"/>
    <col min="12045" max="12045" width="11.5703125" style="84" customWidth="1"/>
    <col min="12046" max="12046" width="11.7109375" style="84" customWidth="1"/>
    <col min="12047" max="12047" width="11.5703125" style="84" customWidth="1"/>
    <col min="12048" max="12048" width="12.42578125" style="84" customWidth="1"/>
    <col min="12049" max="12049" width="12.140625" style="84" customWidth="1"/>
    <col min="12050" max="12051" width="11.7109375" style="84" customWidth="1"/>
    <col min="12052" max="12052" width="12" style="84" customWidth="1"/>
    <col min="12053" max="12056" width="0" style="84" hidden="1" customWidth="1"/>
    <col min="12057" max="12057" width="12.42578125" style="84" customWidth="1"/>
    <col min="12058" max="12058" width="12.7109375" style="84" customWidth="1"/>
    <col min="12059" max="12060" width="15.85546875" style="84" customWidth="1"/>
    <col min="12061" max="12290" width="21.140625" style="84"/>
    <col min="12291" max="12291" width="3" style="84" customWidth="1"/>
    <col min="12292" max="12292" width="19.140625" style="84" customWidth="1"/>
    <col min="12293" max="12296" width="11.140625" style="84" customWidth="1"/>
    <col min="12297" max="12297" width="20.5703125" style="84" customWidth="1"/>
    <col min="12298" max="12298" width="20.28515625" style="84" customWidth="1"/>
    <col min="12299" max="12299" width="12" style="84" customWidth="1"/>
    <col min="12300" max="12300" width="10.5703125" style="84" customWidth="1"/>
    <col min="12301" max="12301" width="11.5703125" style="84" customWidth="1"/>
    <col min="12302" max="12302" width="11.7109375" style="84" customWidth="1"/>
    <col min="12303" max="12303" width="11.5703125" style="84" customWidth="1"/>
    <col min="12304" max="12304" width="12.42578125" style="84" customWidth="1"/>
    <col min="12305" max="12305" width="12.140625" style="84" customWidth="1"/>
    <col min="12306" max="12307" width="11.7109375" style="84" customWidth="1"/>
    <col min="12308" max="12308" width="12" style="84" customWidth="1"/>
    <col min="12309" max="12312" width="0" style="84" hidden="1" customWidth="1"/>
    <col min="12313" max="12313" width="12.42578125" style="84" customWidth="1"/>
    <col min="12314" max="12314" width="12.7109375" style="84" customWidth="1"/>
    <col min="12315" max="12316" width="15.85546875" style="84" customWidth="1"/>
    <col min="12317" max="12546" width="21.140625" style="84"/>
    <col min="12547" max="12547" width="3" style="84" customWidth="1"/>
    <col min="12548" max="12548" width="19.140625" style="84" customWidth="1"/>
    <col min="12549" max="12552" width="11.140625" style="84" customWidth="1"/>
    <col min="12553" max="12553" width="20.5703125" style="84" customWidth="1"/>
    <col min="12554" max="12554" width="20.28515625" style="84" customWidth="1"/>
    <col min="12555" max="12555" width="12" style="84" customWidth="1"/>
    <col min="12556" max="12556" width="10.5703125" style="84" customWidth="1"/>
    <col min="12557" max="12557" width="11.5703125" style="84" customWidth="1"/>
    <col min="12558" max="12558" width="11.7109375" style="84" customWidth="1"/>
    <col min="12559" max="12559" width="11.5703125" style="84" customWidth="1"/>
    <col min="12560" max="12560" width="12.42578125" style="84" customWidth="1"/>
    <col min="12561" max="12561" width="12.140625" style="84" customWidth="1"/>
    <col min="12562" max="12563" width="11.7109375" style="84" customWidth="1"/>
    <col min="12564" max="12564" width="12" style="84" customWidth="1"/>
    <col min="12565" max="12568" width="0" style="84" hidden="1" customWidth="1"/>
    <col min="12569" max="12569" width="12.42578125" style="84" customWidth="1"/>
    <col min="12570" max="12570" width="12.7109375" style="84" customWidth="1"/>
    <col min="12571" max="12572" width="15.85546875" style="84" customWidth="1"/>
    <col min="12573" max="12802" width="21.140625" style="84"/>
    <col min="12803" max="12803" width="3" style="84" customWidth="1"/>
    <col min="12804" max="12804" width="19.140625" style="84" customWidth="1"/>
    <col min="12805" max="12808" width="11.140625" style="84" customWidth="1"/>
    <col min="12809" max="12809" width="20.5703125" style="84" customWidth="1"/>
    <col min="12810" max="12810" width="20.28515625" style="84" customWidth="1"/>
    <col min="12811" max="12811" width="12" style="84" customWidth="1"/>
    <col min="12812" max="12812" width="10.5703125" style="84" customWidth="1"/>
    <col min="12813" max="12813" width="11.5703125" style="84" customWidth="1"/>
    <col min="12814" max="12814" width="11.7109375" style="84" customWidth="1"/>
    <col min="12815" max="12815" width="11.5703125" style="84" customWidth="1"/>
    <col min="12816" max="12816" width="12.42578125" style="84" customWidth="1"/>
    <col min="12817" max="12817" width="12.140625" style="84" customWidth="1"/>
    <col min="12818" max="12819" width="11.7109375" style="84" customWidth="1"/>
    <col min="12820" max="12820" width="12" style="84" customWidth="1"/>
    <col min="12821" max="12824" width="0" style="84" hidden="1" customWidth="1"/>
    <col min="12825" max="12825" width="12.42578125" style="84" customWidth="1"/>
    <col min="12826" max="12826" width="12.7109375" style="84" customWidth="1"/>
    <col min="12827" max="12828" width="15.85546875" style="84" customWidth="1"/>
    <col min="12829" max="13058" width="21.140625" style="84"/>
    <col min="13059" max="13059" width="3" style="84" customWidth="1"/>
    <col min="13060" max="13060" width="19.140625" style="84" customWidth="1"/>
    <col min="13061" max="13064" width="11.140625" style="84" customWidth="1"/>
    <col min="13065" max="13065" width="20.5703125" style="84" customWidth="1"/>
    <col min="13066" max="13066" width="20.28515625" style="84" customWidth="1"/>
    <col min="13067" max="13067" width="12" style="84" customWidth="1"/>
    <col min="13068" max="13068" width="10.5703125" style="84" customWidth="1"/>
    <col min="13069" max="13069" width="11.5703125" style="84" customWidth="1"/>
    <col min="13070" max="13070" width="11.7109375" style="84" customWidth="1"/>
    <col min="13071" max="13071" width="11.5703125" style="84" customWidth="1"/>
    <col min="13072" max="13072" width="12.42578125" style="84" customWidth="1"/>
    <col min="13073" max="13073" width="12.140625" style="84" customWidth="1"/>
    <col min="13074" max="13075" width="11.7109375" style="84" customWidth="1"/>
    <col min="13076" max="13076" width="12" style="84" customWidth="1"/>
    <col min="13077" max="13080" width="0" style="84" hidden="1" customWidth="1"/>
    <col min="13081" max="13081" width="12.42578125" style="84" customWidth="1"/>
    <col min="13082" max="13082" width="12.7109375" style="84" customWidth="1"/>
    <col min="13083" max="13084" width="15.85546875" style="84" customWidth="1"/>
    <col min="13085" max="13314" width="21.140625" style="84"/>
    <col min="13315" max="13315" width="3" style="84" customWidth="1"/>
    <col min="13316" max="13316" width="19.140625" style="84" customWidth="1"/>
    <col min="13317" max="13320" width="11.140625" style="84" customWidth="1"/>
    <col min="13321" max="13321" width="20.5703125" style="84" customWidth="1"/>
    <col min="13322" max="13322" width="20.28515625" style="84" customWidth="1"/>
    <col min="13323" max="13323" width="12" style="84" customWidth="1"/>
    <col min="13324" max="13324" width="10.5703125" style="84" customWidth="1"/>
    <col min="13325" max="13325" width="11.5703125" style="84" customWidth="1"/>
    <col min="13326" max="13326" width="11.7109375" style="84" customWidth="1"/>
    <col min="13327" max="13327" width="11.5703125" style="84" customWidth="1"/>
    <col min="13328" max="13328" width="12.42578125" style="84" customWidth="1"/>
    <col min="13329" max="13329" width="12.140625" style="84" customWidth="1"/>
    <col min="13330" max="13331" width="11.7109375" style="84" customWidth="1"/>
    <col min="13332" max="13332" width="12" style="84" customWidth="1"/>
    <col min="13333" max="13336" width="0" style="84" hidden="1" customWidth="1"/>
    <col min="13337" max="13337" width="12.42578125" style="84" customWidth="1"/>
    <col min="13338" max="13338" width="12.7109375" style="84" customWidth="1"/>
    <col min="13339" max="13340" width="15.85546875" style="84" customWidth="1"/>
    <col min="13341" max="13570" width="21.140625" style="84"/>
    <col min="13571" max="13571" width="3" style="84" customWidth="1"/>
    <col min="13572" max="13572" width="19.140625" style="84" customWidth="1"/>
    <col min="13573" max="13576" width="11.140625" style="84" customWidth="1"/>
    <col min="13577" max="13577" width="20.5703125" style="84" customWidth="1"/>
    <col min="13578" max="13578" width="20.28515625" style="84" customWidth="1"/>
    <col min="13579" max="13579" width="12" style="84" customWidth="1"/>
    <col min="13580" max="13580" width="10.5703125" style="84" customWidth="1"/>
    <col min="13581" max="13581" width="11.5703125" style="84" customWidth="1"/>
    <col min="13582" max="13582" width="11.7109375" style="84" customWidth="1"/>
    <col min="13583" max="13583" width="11.5703125" style="84" customWidth="1"/>
    <col min="13584" max="13584" width="12.42578125" style="84" customWidth="1"/>
    <col min="13585" max="13585" width="12.140625" style="84" customWidth="1"/>
    <col min="13586" max="13587" width="11.7109375" style="84" customWidth="1"/>
    <col min="13588" max="13588" width="12" style="84" customWidth="1"/>
    <col min="13589" max="13592" width="0" style="84" hidden="1" customWidth="1"/>
    <col min="13593" max="13593" width="12.42578125" style="84" customWidth="1"/>
    <col min="13594" max="13594" width="12.7109375" style="84" customWidth="1"/>
    <col min="13595" max="13596" width="15.85546875" style="84" customWidth="1"/>
    <col min="13597" max="13826" width="21.140625" style="84"/>
    <col min="13827" max="13827" width="3" style="84" customWidth="1"/>
    <col min="13828" max="13828" width="19.140625" style="84" customWidth="1"/>
    <col min="13829" max="13832" width="11.140625" style="84" customWidth="1"/>
    <col min="13833" max="13833" width="20.5703125" style="84" customWidth="1"/>
    <col min="13834" max="13834" width="20.28515625" style="84" customWidth="1"/>
    <col min="13835" max="13835" width="12" style="84" customWidth="1"/>
    <col min="13836" max="13836" width="10.5703125" style="84" customWidth="1"/>
    <col min="13837" max="13837" width="11.5703125" style="84" customWidth="1"/>
    <col min="13838" max="13838" width="11.7109375" style="84" customWidth="1"/>
    <col min="13839" max="13839" width="11.5703125" style="84" customWidth="1"/>
    <col min="13840" max="13840" width="12.42578125" style="84" customWidth="1"/>
    <col min="13841" max="13841" width="12.140625" style="84" customWidth="1"/>
    <col min="13842" max="13843" width="11.7109375" style="84" customWidth="1"/>
    <col min="13844" max="13844" width="12" style="84" customWidth="1"/>
    <col min="13845" max="13848" width="0" style="84" hidden="1" customWidth="1"/>
    <col min="13849" max="13849" width="12.42578125" style="84" customWidth="1"/>
    <col min="13850" max="13850" width="12.7109375" style="84" customWidth="1"/>
    <col min="13851" max="13852" width="15.85546875" style="84" customWidth="1"/>
    <col min="13853" max="14082" width="21.140625" style="84"/>
    <col min="14083" max="14083" width="3" style="84" customWidth="1"/>
    <col min="14084" max="14084" width="19.140625" style="84" customWidth="1"/>
    <col min="14085" max="14088" width="11.140625" style="84" customWidth="1"/>
    <col min="14089" max="14089" width="20.5703125" style="84" customWidth="1"/>
    <col min="14090" max="14090" width="20.28515625" style="84" customWidth="1"/>
    <col min="14091" max="14091" width="12" style="84" customWidth="1"/>
    <col min="14092" max="14092" width="10.5703125" style="84" customWidth="1"/>
    <col min="14093" max="14093" width="11.5703125" style="84" customWidth="1"/>
    <col min="14094" max="14094" width="11.7109375" style="84" customWidth="1"/>
    <col min="14095" max="14095" width="11.5703125" style="84" customWidth="1"/>
    <col min="14096" max="14096" width="12.42578125" style="84" customWidth="1"/>
    <col min="14097" max="14097" width="12.140625" style="84" customWidth="1"/>
    <col min="14098" max="14099" width="11.7109375" style="84" customWidth="1"/>
    <col min="14100" max="14100" width="12" style="84" customWidth="1"/>
    <col min="14101" max="14104" width="0" style="84" hidden="1" customWidth="1"/>
    <col min="14105" max="14105" width="12.42578125" style="84" customWidth="1"/>
    <col min="14106" max="14106" width="12.7109375" style="84" customWidth="1"/>
    <col min="14107" max="14108" width="15.85546875" style="84" customWidth="1"/>
    <col min="14109" max="14338" width="21.140625" style="84"/>
    <col min="14339" max="14339" width="3" style="84" customWidth="1"/>
    <col min="14340" max="14340" width="19.140625" style="84" customWidth="1"/>
    <col min="14341" max="14344" width="11.140625" style="84" customWidth="1"/>
    <col min="14345" max="14345" width="20.5703125" style="84" customWidth="1"/>
    <col min="14346" max="14346" width="20.28515625" style="84" customWidth="1"/>
    <col min="14347" max="14347" width="12" style="84" customWidth="1"/>
    <col min="14348" max="14348" width="10.5703125" style="84" customWidth="1"/>
    <col min="14349" max="14349" width="11.5703125" style="84" customWidth="1"/>
    <col min="14350" max="14350" width="11.7109375" style="84" customWidth="1"/>
    <col min="14351" max="14351" width="11.5703125" style="84" customWidth="1"/>
    <col min="14352" max="14352" width="12.42578125" style="84" customWidth="1"/>
    <col min="14353" max="14353" width="12.140625" style="84" customWidth="1"/>
    <col min="14354" max="14355" width="11.7109375" style="84" customWidth="1"/>
    <col min="14356" max="14356" width="12" style="84" customWidth="1"/>
    <col min="14357" max="14360" width="0" style="84" hidden="1" customWidth="1"/>
    <col min="14361" max="14361" width="12.42578125" style="84" customWidth="1"/>
    <col min="14362" max="14362" width="12.7109375" style="84" customWidth="1"/>
    <col min="14363" max="14364" width="15.85546875" style="84" customWidth="1"/>
    <col min="14365" max="14594" width="21.140625" style="84"/>
    <col min="14595" max="14595" width="3" style="84" customWidth="1"/>
    <col min="14596" max="14596" width="19.140625" style="84" customWidth="1"/>
    <col min="14597" max="14600" width="11.140625" style="84" customWidth="1"/>
    <col min="14601" max="14601" width="20.5703125" style="84" customWidth="1"/>
    <col min="14602" max="14602" width="20.28515625" style="84" customWidth="1"/>
    <col min="14603" max="14603" width="12" style="84" customWidth="1"/>
    <col min="14604" max="14604" width="10.5703125" style="84" customWidth="1"/>
    <col min="14605" max="14605" width="11.5703125" style="84" customWidth="1"/>
    <col min="14606" max="14606" width="11.7109375" style="84" customWidth="1"/>
    <col min="14607" max="14607" width="11.5703125" style="84" customWidth="1"/>
    <col min="14608" max="14608" width="12.42578125" style="84" customWidth="1"/>
    <col min="14609" max="14609" width="12.140625" style="84" customWidth="1"/>
    <col min="14610" max="14611" width="11.7109375" style="84" customWidth="1"/>
    <col min="14612" max="14612" width="12" style="84" customWidth="1"/>
    <col min="14613" max="14616" width="0" style="84" hidden="1" customWidth="1"/>
    <col min="14617" max="14617" width="12.42578125" style="84" customWidth="1"/>
    <col min="14618" max="14618" width="12.7109375" style="84" customWidth="1"/>
    <col min="14619" max="14620" width="15.85546875" style="84" customWidth="1"/>
    <col min="14621" max="14850" width="21.140625" style="84"/>
    <col min="14851" max="14851" width="3" style="84" customWidth="1"/>
    <col min="14852" max="14852" width="19.140625" style="84" customWidth="1"/>
    <col min="14853" max="14856" width="11.140625" style="84" customWidth="1"/>
    <col min="14857" max="14857" width="20.5703125" style="84" customWidth="1"/>
    <col min="14858" max="14858" width="20.28515625" style="84" customWidth="1"/>
    <col min="14859" max="14859" width="12" style="84" customWidth="1"/>
    <col min="14860" max="14860" width="10.5703125" style="84" customWidth="1"/>
    <col min="14861" max="14861" width="11.5703125" style="84" customWidth="1"/>
    <col min="14862" max="14862" width="11.7109375" style="84" customWidth="1"/>
    <col min="14863" max="14863" width="11.5703125" style="84" customWidth="1"/>
    <col min="14864" max="14864" width="12.42578125" style="84" customWidth="1"/>
    <col min="14865" max="14865" width="12.140625" style="84" customWidth="1"/>
    <col min="14866" max="14867" width="11.7109375" style="84" customWidth="1"/>
    <col min="14868" max="14868" width="12" style="84" customWidth="1"/>
    <col min="14869" max="14872" width="0" style="84" hidden="1" customWidth="1"/>
    <col min="14873" max="14873" width="12.42578125" style="84" customWidth="1"/>
    <col min="14874" max="14874" width="12.7109375" style="84" customWidth="1"/>
    <col min="14875" max="14876" width="15.85546875" style="84" customWidth="1"/>
    <col min="14877" max="15106" width="21.140625" style="84"/>
    <col min="15107" max="15107" width="3" style="84" customWidth="1"/>
    <col min="15108" max="15108" width="19.140625" style="84" customWidth="1"/>
    <col min="15109" max="15112" width="11.140625" style="84" customWidth="1"/>
    <col min="15113" max="15113" width="20.5703125" style="84" customWidth="1"/>
    <col min="15114" max="15114" width="20.28515625" style="84" customWidth="1"/>
    <col min="15115" max="15115" width="12" style="84" customWidth="1"/>
    <col min="15116" max="15116" width="10.5703125" style="84" customWidth="1"/>
    <col min="15117" max="15117" width="11.5703125" style="84" customWidth="1"/>
    <col min="15118" max="15118" width="11.7109375" style="84" customWidth="1"/>
    <col min="15119" max="15119" width="11.5703125" style="84" customWidth="1"/>
    <col min="15120" max="15120" width="12.42578125" style="84" customWidth="1"/>
    <col min="15121" max="15121" width="12.140625" style="84" customWidth="1"/>
    <col min="15122" max="15123" width="11.7109375" style="84" customWidth="1"/>
    <col min="15124" max="15124" width="12" style="84" customWidth="1"/>
    <col min="15125" max="15128" width="0" style="84" hidden="1" customWidth="1"/>
    <col min="15129" max="15129" width="12.42578125" style="84" customWidth="1"/>
    <col min="15130" max="15130" width="12.7109375" style="84" customWidth="1"/>
    <col min="15131" max="15132" width="15.85546875" style="84" customWidth="1"/>
    <col min="15133" max="15362" width="21.140625" style="84"/>
    <col min="15363" max="15363" width="3" style="84" customWidth="1"/>
    <col min="15364" max="15364" width="19.140625" style="84" customWidth="1"/>
    <col min="15365" max="15368" width="11.140625" style="84" customWidth="1"/>
    <col min="15369" max="15369" width="20.5703125" style="84" customWidth="1"/>
    <col min="15370" max="15370" width="20.28515625" style="84" customWidth="1"/>
    <col min="15371" max="15371" width="12" style="84" customWidth="1"/>
    <col min="15372" max="15372" width="10.5703125" style="84" customWidth="1"/>
    <col min="15373" max="15373" width="11.5703125" style="84" customWidth="1"/>
    <col min="15374" max="15374" width="11.7109375" style="84" customWidth="1"/>
    <col min="15375" max="15375" width="11.5703125" style="84" customWidth="1"/>
    <col min="15376" max="15376" width="12.42578125" style="84" customWidth="1"/>
    <col min="15377" max="15377" width="12.140625" style="84" customWidth="1"/>
    <col min="15378" max="15379" width="11.7109375" style="84" customWidth="1"/>
    <col min="15380" max="15380" width="12" style="84" customWidth="1"/>
    <col min="15381" max="15384" width="0" style="84" hidden="1" customWidth="1"/>
    <col min="15385" max="15385" width="12.42578125" style="84" customWidth="1"/>
    <col min="15386" max="15386" width="12.7109375" style="84" customWidth="1"/>
    <col min="15387" max="15388" width="15.85546875" style="84" customWidth="1"/>
    <col min="15389" max="15618" width="21.140625" style="84"/>
    <col min="15619" max="15619" width="3" style="84" customWidth="1"/>
    <col min="15620" max="15620" width="19.140625" style="84" customWidth="1"/>
    <col min="15621" max="15624" width="11.140625" style="84" customWidth="1"/>
    <col min="15625" max="15625" width="20.5703125" style="84" customWidth="1"/>
    <col min="15626" max="15626" width="20.28515625" style="84" customWidth="1"/>
    <col min="15627" max="15627" width="12" style="84" customWidth="1"/>
    <col min="15628" max="15628" width="10.5703125" style="84" customWidth="1"/>
    <col min="15629" max="15629" width="11.5703125" style="84" customWidth="1"/>
    <col min="15630" max="15630" width="11.7109375" style="84" customWidth="1"/>
    <col min="15631" max="15631" width="11.5703125" style="84" customWidth="1"/>
    <col min="15632" max="15632" width="12.42578125" style="84" customWidth="1"/>
    <col min="15633" max="15633" width="12.140625" style="84" customWidth="1"/>
    <col min="15634" max="15635" width="11.7109375" style="84" customWidth="1"/>
    <col min="15636" max="15636" width="12" style="84" customWidth="1"/>
    <col min="15637" max="15640" width="0" style="84" hidden="1" customWidth="1"/>
    <col min="15641" max="15641" width="12.42578125" style="84" customWidth="1"/>
    <col min="15642" max="15642" width="12.7109375" style="84" customWidth="1"/>
    <col min="15643" max="15644" width="15.85546875" style="84" customWidth="1"/>
    <col min="15645" max="15874" width="21.140625" style="84"/>
    <col min="15875" max="15875" width="3" style="84" customWidth="1"/>
    <col min="15876" max="15876" width="19.140625" style="84" customWidth="1"/>
    <col min="15877" max="15880" width="11.140625" style="84" customWidth="1"/>
    <col min="15881" max="15881" width="20.5703125" style="84" customWidth="1"/>
    <col min="15882" max="15882" width="20.28515625" style="84" customWidth="1"/>
    <col min="15883" max="15883" width="12" style="84" customWidth="1"/>
    <col min="15884" max="15884" width="10.5703125" style="84" customWidth="1"/>
    <col min="15885" max="15885" width="11.5703125" style="84" customWidth="1"/>
    <col min="15886" max="15886" width="11.7109375" style="84" customWidth="1"/>
    <col min="15887" max="15887" width="11.5703125" style="84" customWidth="1"/>
    <col min="15888" max="15888" width="12.42578125" style="84" customWidth="1"/>
    <col min="15889" max="15889" width="12.140625" style="84" customWidth="1"/>
    <col min="15890" max="15891" width="11.7109375" style="84" customWidth="1"/>
    <col min="15892" max="15892" width="12" style="84" customWidth="1"/>
    <col min="15893" max="15896" width="0" style="84" hidden="1" customWidth="1"/>
    <col min="15897" max="15897" width="12.42578125" style="84" customWidth="1"/>
    <col min="15898" max="15898" width="12.7109375" style="84" customWidth="1"/>
    <col min="15899" max="15900" width="15.85546875" style="84" customWidth="1"/>
    <col min="15901" max="16130" width="21.140625" style="84"/>
    <col min="16131" max="16131" width="3" style="84" customWidth="1"/>
    <col min="16132" max="16132" width="19.140625" style="84" customWidth="1"/>
    <col min="16133" max="16136" width="11.140625" style="84" customWidth="1"/>
    <col min="16137" max="16137" width="20.5703125" style="84" customWidth="1"/>
    <col min="16138" max="16138" width="20.28515625" style="84" customWidth="1"/>
    <col min="16139" max="16139" width="12" style="84" customWidth="1"/>
    <col min="16140" max="16140" width="10.5703125" style="84" customWidth="1"/>
    <col min="16141" max="16141" width="11.5703125" style="84" customWidth="1"/>
    <col min="16142" max="16142" width="11.7109375" style="84" customWidth="1"/>
    <col min="16143" max="16143" width="11.5703125" style="84" customWidth="1"/>
    <col min="16144" max="16144" width="12.42578125" style="84" customWidth="1"/>
    <col min="16145" max="16145" width="12.140625" style="84" customWidth="1"/>
    <col min="16146" max="16147" width="11.7109375" style="84" customWidth="1"/>
    <col min="16148" max="16148" width="12" style="84" customWidth="1"/>
    <col min="16149" max="16152" width="0" style="84" hidden="1" customWidth="1"/>
    <col min="16153" max="16153" width="12.42578125" style="84" customWidth="1"/>
    <col min="16154" max="16154" width="12.7109375" style="84" customWidth="1"/>
    <col min="16155" max="16156" width="15.85546875" style="84" customWidth="1"/>
    <col min="16157" max="16384" width="21.140625" style="84"/>
  </cols>
  <sheetData>
    <row r="1" spans="1:123" ht="63.75" customHeight="1">
      <c r="Z1" s="169" t="s">
        <v>225</v>
      </c>
      <c r="AA1" s="169"/>
      <c r="AB1" s="169"/>
    </row>
    <row r="2" spans="1:123" ht="15" customHeight="1">
      <c r="Z2" s="167" t="s">
        <v>34</v>
      </c>
      <c r="AA2" s="167"/>
      <c r="AB2" s="167"/>
    </row>
    <row r="3" spans="1:123">
      <c r="B3" s="162" t="s">
        <v>223</v>
      </c>
    </row>
    <row r="4" spans="1:123" s="56" customFormat="1" ht="39" customHeight="1">
      <c r="A4" s="170" t="s">
        <v>179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</row>
    <row r="5" spans="1:123" s="56" customFormat="1" ht="15" customHeight="1">
      <c r="A5" s="57"/>
      <c r="B5" s="58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AA5" s="182" t="s">
        <v>240</v>
      </c>
      <c r="AB5" s="182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</row>
    <row r="6" spans="1:123" s="56" customFormat="1" ht="15" customHeight="1">
      <c r="A6" s="59"/>
      <c r="B6" s="60"/>
      <c r="C6" s="60"/>
      <c r="D6" s="61"/>
      <c r="E6" s="61"/>
      <c r="F6" s="61"/>
      <c r="G6" s="61"/>
      <c r="H6" s="61"/>
      <c r="I6" s="62"/>
      <c r="J6" s="63"/>
      <c r="AA6" s="183" t="s">
        <v>154</v>
      </c>
      <c r="AB6" s="183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s="56" customFormat="1">
      <c r="A7" s="64"/>
      <c r="D7" s="65"/>
      <c r="E7" s="65"/>
      <c r="F7" s="65"/>
      <c r="G7" s="65"/>
      <c r="H7" s="65"/>
      <c r="I7" s="66"/>
      <c r="J7" s="66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</row>
    <row r="8" spans="1:123" s="60" customFormat="1" ht="34.5" customHeight="1">
      <c r="A8" s="171" t="s">
        <v>35</v>
      </c>
      <c r="B8" s="172" t="s">
        <v>202</v>
      </c>
      <c r="C8" s="173" t="s">
        <v>203</v>
      </c>
      <c r="D8" s="174"/>
      <c r="E8" s="174"/>
      <c r="F8" s="174"/>
      <c r="G8" s="175"/>
      <c r="H8" s="176" t="s">
        <v>155</v>
      </c>
      <c r="I8" s="179" t="s">
        <v>204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</row>
    <row r="9" spans="1:123" s="60" customFormat="1" ht="90" customHeight="1">
      <c r="A9" s="171"/>
      <c r="B9" s="172"/>
      <c r="C9" s="180" t="s">
        <v>180</v>
      </c>
      <c r="D9" s="181"/>
      <c r="E9" s="185" t="s">
        <v>156</v>
      </c>
      <c r="F9" s="186"/>
      <c r="G9" s="176" t="s">
        <v>178</v>
      </c>
      <c r="H9" s="177"/>
      <c r="I9" s="172" t="s">
        <v>187</v>
      </c>
      <c r="J9" s="172"/>
      <c r="K9" s="172" t="s">
        <v>157</v>
      </c>
      <c r="L9" s="172"/>
      <c r="M9" s="172" t="s">
        <v>158</v>
      </c>
      <c r="N9" s="172"/>
      <c r="O9" s="172" t="s">
        <v>159</v>
      </c>
      <c r="P9" s="172"/>
      <c r="Q9" s="172" t="s">
        <v>186</v>
      </c>
      <c r="R9" s="172"/>
      <c r="S9" s="180" t="s">
        <v>192</v>
      </c>
      <c r="T9" s="181"/>
      <c r="U9" s="180" t="s">
        <v>191</v>
      </c>
      <c r="V9" s="181"/>
      <c r="W9" s="180" t="s">
        <v>190</v>
      </c>
      <c r="X9" s="181"/>
      <c r="Y9" s="180" t="s">
        <v>189</v>
      </c>
      <c r="Z9" s="181"/>
      <c r="AA9" s="172" t="s">
        <v>188</v>
      </c>
      <c r="AB9" s="172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</row>
    <row r="10" spans="1:123" s="60" customFormat="1" ht="49.5" customHeight="1">
      <c r="A10" s="171"/>
      <c r="B10" s="172"/>
      <c r="C10" s="60" t="s">
        <v>160</v>
      </c>
      <c r="D10" s="112" t="s">
        <v>161</v>
      </c>
      <c r="E10" s="60" t="s">
        <v>160</v>
      </c>
      <c r="F10" s="112" t="s">
        <v>161</v>
      </c>
      <c r="G10" s="178"/>
      <c r="H10" s="178"/>
      <c r="I10" s="112" t="s">
        <v>162</v>
      </c>
      <c r="J10" s="112" t="s">
        <v>163</v>
      </c>
      <c r="K10" s="112" t="s">
        <v>164</v>
      </c>
      <c r="L10" s="112" t="s">
        <v>165</v>
      </c>
      <c r="M10" s="112" t="s">
        <v>164</v>
      </c>
      <c r="N10" s="112" t="s">
        <v>165</v>
      </c>
      <c r="O10" s="112" t="s">
        <v>164</v>
      </c>
      <c r="P10" s="112" t="s">
        <v>165</v>
      </c>
      <c r="Q10" s="112" t="s">
        <v>164</v>
      </c>
      <c r="R10" s="112" t="s">
        <v>165</v>
      </c>
      <c r="S10" s="112" t="s">
        <v>164</v>
      </c>
      <c r="T10" s="112" t="s">
        <v>165</v>
      </c>
      <c r="U10" s="112" t="s">
        <v>164</v>
      </c>
      <c r="V10" s="112" t="s">
        <v>165</v>
      </c>
      <c r="W10" s="112" t="s">
        <v>164</v>
      </c>
      <c r="X10" s="112" t="s">
        <v>165</v>
      </c>
      <c r="Y10" s="112" t="s">
        <v>164</v>
      </c>
      <c r="Z10" s="112" t="s">
        <v>165</v>
      </c>
      <c r="AA10" s="112" t="s">
        <v>164</v>
      </c>
      <c r="AB10" s="112" t="s">
        <v>165</v>
      </c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s="64" customFormat="1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8">
        <v>6</v>
      </c>
      <c r="G11" s="68">
        <v>7</v>
      </c>
      <c r="H11" s="68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  <c r="N11" s="68">
        <v>14</v>
      </c>
      <c r="O11" s="68">
        <v>15</v>
      </c>
      <c r="P11" s="68">
        <v>16</v>
      </c>
      <c r="Q11" s="68">
        <v>17</v>
      </c>
      <c r="R11" s="68">
        <v>18</v>
      </c>
      <c r="S11" s="68">
        <v>19</v>
      </c>
      <c r="T11" s="68">
        <v>20</v>
      </c>
      <c r="U11" s="68">
        <v>21</v>
      </c>
      <c r="V11" s="68">
        <v>22</v>
      </c>
      <c r="W11" s="68">
        <v>23</v>
      </c>
      <c r="X11" s="68">
        <v>24</v>
      </c>
      <c r="Y11" s="68">
        <v>25</v>
      </c>
      <c r="Z11" s="68">
        <v>26</v>
      </c>
      <c r="AA11" s="68">
        <v>27</v>
      </c>
      <c r="AB11" s="68">
        <v>28</v>
      </c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</row>
    <row r="12" spans="1:123" s="71" customFormat="1" ht="36" customHeight="1">
      <c r="A12" s="184" t="s">
        <v>177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</row>
    <row r="13" spans="1:123" s="94" customFormat="1" ht="57">
      <c r="A13" s="91">
        <v>1</v>
      </c>
      <c r="B13" s="92" t="s">
        <v>166</v>
      </c>
      <c r="C13" s="104"/>
      <c r="D13" s="103">
        <f>SUM(D14:D20)</f>
        <v>0</v>
      </c>
      <c r="E13" s="104"/>
      <c r="F13" s="103">
        <f>SUM(F14:F20)</f>
        <v>0</v>
      </c>
      <c r="G13" s="110" t="e">
        <f>F13/D13</f>
        <v>#DIV/0!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</row>
    <row r="14" spans="1:123" s="75" customFormat="1" ht="30">
      <c r="A14" s="72"/>
      <c r="B14" s="73" t="s">
        <v>167</v>
      </c>
      <c r="C14" s="105"/>
      <c r="D14" s="105"/>
      <c r="E14" s="105"/>
      <c r="F14" s="105"/>
      <c r="G14" s="111" t="e">
        <f>F14/D14</f>
        <v>#DIV/0!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</row>
    <row r="15" spans="1:123" s="75" customFormat="1" ht="30">
      <c r="A15" s="72"/>
      <c r="B15" s="73" t="s">
        <v>168</v>
      </c>
      <c r="C15" s="105"/>
      <c r="D15" s="105"/>
      <c r="E15" s="105"/>
      <c r="F15" s="105"/>
      <c r="G15" s="111" t="e">
        <f t="shared" ref="G15:G37" si="0">F15/D15</f>
        <v>#DIV/0!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</row>
    <row r="16" spans="1:123" s="75" customFormat="1" ht="30">
      <c r="A16" s="72"/>
      <c r="B16" s="73" t="s">
        <v>170</v>
      </c>
      <c r="C16" s="105"/>
      <c r="D16" s="105"/>
      <c r="E16" s="105"/>
      <c r="F16" s="105"/>
      <c r="G16" s="111" t="e">
        <f t="shared" si="0"/>
        <v>#DIV/0!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</row>
    <row r="17" spans="1:123" s="75" customFormat="1" ht="30">
      <c r="A17" s="72"/>
      <c r="B17" s="73" t="s">
        <v>169</v>
      </c>
      <c r="C17" s="105"/>
      <c r="D17" s="105"/>
      <c r="E17" s="105"/>
      <c r="F17" s="105"/>
      <c r="G17" s="111" t="e">
        <f t="shared" si="0"/>
        <v>#DIV/0!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</row>
    <row r="18" spans="1:123" s="75" customFormat="1" ht="30">
      <c r="A18" s="72"/>
      <c r="B18" s="73" t="s">
        <v>171</v>
      </c>
      <c r="C18" s="105"/>
      <c r="D18" s="105"/>
      <c r="E18" s="105"/>
      <c r="F18" s="105"/>
      <c r="G18" s="111" t="e">
        <f t="shared" si="0"/>
        <v>#DIV/0!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</row>
    <row r="19" spans="1:123" s="75" customFormat="1" ht="30">
      <c r="A19" s="72"/>
      <c r="B19" s="73" t="s">
        <v>172</v>
      </c>
      <c r="C19" s="105"/>
      <c r="D19" s="105"/>
      <c r="E19" s="105"/>
      <c r="F19" s="105"/>
      <c r="G19" s="111" t="e">
        <f t="shared" si="0"/>
        <v>#DIV/0!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</row>
    <row r="20" spans="1:123" s="75" customFormat="1" ht="90">
      <c r="A20" s="72"/>
      <c r="B20" s="73" t="s">
        <v>173</v>
      </c>
      <c r="C20" s="105"/>
      <c r="D20" s="105"/>
      <c r="E20" s="105"/>
      <c r="F20" s="105"/>
      <c r="G20" s="111" t="e">
        <f t="shared" si="0"/>
        <v>#DIV/0!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</row>
    <row r="21" spans="1:123" s="94" customFormat="1" ht="42.75">
      <c r="A21" s="91">
        <v>2</v>
      </c>
      <c r="B21" s="92" t="s">
        <v>174</v>
      </c>
      <c r="C21" s="104"/>
      <c r="D21" s="104"/>
      <c r="E21" s="104"/>
      <c r="F21" s="104"/>
      <c r="G21" s="111" t="e">
        <f t="shared" si="0"/>
        <v>#DIV/0!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</row>
    <row r="22" spans="1:123" s="94" customFormat="1" ht="71.25">
      <c r="A22" s="91">
        <v>3</v>
      </c>
      <c r="B22" s="92" t="s">
        <v>175</v>
      </c>
      <c r="C22" s="104"/>
      <c r="D22" s="103">
        <f>SUM(D23:D29)</f>
        <v>0</v>
      </c>
      <c r="E22" s="104"/>
      <c r="F22" s="103">
        <f>SUM(F23:F29)</f>
        <v>0</v>
      </c>
      <c r="G22" s="111" t="e">
        <f t="shared" si="0"/>
        <v>#DIV/0!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</row>
    <row r="23" spans="1:123" s="75" customFormat="1" ht="30">
      <c r="A23" s="72"/>
      <c r="B23" s="73" t="s">
        <v>167</v>
      </c>
      <c r="C23" s="105"/>
      <c r="D23" s="105"/>
      <c r="E23" s="105"/>
      <c r="F23" s="105"/>
      <c r="G23" s="111" t="e">
        <f t="shared" si="0"/>
        <v>#DIV/0!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s="75" customFormat="1" ht="30">
      <c r="A24" s="72"/>
      <c r="B24" s="73" t="s">
        <v>168</v>
      </c>
      <c r="C24" s="105"/>
      <c r="D24" s="105"/>
      <c r="E24" s="105"/>
      <c r="F24" s="105"/>
      <c r="G24" s="111" t="e">
        <f t="shared" si="0"/>
        <v>#DIV/0!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</row>
    <row r="25" spans="1:123" s="75" customFormat="1" ht="30">
      <c r="A25" s="72"/>
      <c r="B25" s="73" t="s">
        <v>170</v>
      </c>
      <c r="C25" s="105"/>
      <c r="D25" s="105"/>
      <c r="E25" s="105"/>
      <c r="F25" s="105"/>
      <c r="G25" s="111" t="e">
        <f t="shared" si="0"/>
        <v>#DIV/0!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</row>
    <row r="26" spans="1:123" s="75" customFormat="1" ht="30">
      <c r="A26" s="72"/>
      <c r="B26" s="73" t="s">
        <v>169</v>
      </c>
      <c r="C26" s="105"/>
      <c r="D26" s="105"/>
      <c r="E26" s="105"/>
      <c r="F26" s="105"/>
      <c r="G26" s="111" t="e">
        <f t="shared" si="0"/>
        <v>#DIV/0!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7" spans="1:123" s="78" customFormat="1" ht="30">
      <c r="A27" s="76"/>
      <c r="B27" s="73" t="s">
        <v>171</v>
      </c>
      <c r="C27" s="105"/>
      <c r="D27" s="105"/>
      <c r="E27" s="105"/>
      <c r="F27" s="105"/>
      <c r="G27" s="111" t="e">
        <f t="shared" si="0"/>
        <v>#DIV/0!</v>
      </c>
      <c r="H27" s="106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</row>
    <row r="28" spans="1:123" s="78" customFormat="1" ht="30">
      <c r="A28" s="76"/>
      <c r="B28" s="73" t="s">
        <v>172</v>
      </c>
      <c r="C28" s="105"/>
      <c r="D28" s="105"/>
      <c r="E28" s="105"/>
      <c r="F28" s="105"/>
      <c r="G28" s="111" t="e">
        <f t="shared" si="0"/>
        <v>#DIV/0!</v>
      </c>
      <c r="H28" s="106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</row>
    <row r="29" spans="1:123" s="78" customFormat="1" ht="90">
      <c r="A29" s="76"/>
      <c r="B29" s="73" t="s">
        <v>173</v>
      </c>
      <c r="C29" s="105"/>
      <c r="D29" s="105"/>
      <c r="E29" s="105"/>
      <c r="F29" s="105"/>
      <c r="G29" s="111" t="e">
        <f t="shared" si="0"/>
        <v>#DIV/0!</v>
      </c>
      <c r="H29" s="106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</row>
    <row r="30" spans="1:123" s="97" customFormat="1" ht="84" customHeight="1">
      <c r="A30" s="95">
        <v>4</v>
      </c>
      <c r="B30" s="92" t="s">
        <v>176</v>
      </c>
      <c r="C30" s="104"/>
      <c r="D30" s="103">
        <f>SUM(D31:D37)</f>
        <v>0</v>
      </c>
      <c r="E30" s="104"/>
      <c r="F30" s="103">
        <f>SUM(F31:F37)</f>
        <v>0</v>
      </c>
      <c r="G30" s="110">
        <v>0</v>
      </c>
      <c r="H30" s="104"/>
      <c r="I30" s="104"/>
      <c r="J30" s="104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</row>
    <row r="31" spans="1:123" s="78" customFormat="1" ht="30">
      <c r="A31" s="76"/>
      <c r="B31" s="73" t="s">
        <v>167</v>
      </c>
      <c r="C31" s="105"/>
      <c r="D31" s="105"/>
      <c r="E31" s="105"/>
      <c r="F31" s="105"/>
      <c r="G31" s="111" t="e">
        <f t="shared" si="0"/>
        <v>#DIV/0!</v>
      </c>
      <c r="H31" s="105"/>
      <c r="I31" s="105"/>
      <c r="J31" s="105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</row>
    <row r="32" spans="1:123" s="78" customFormat="1" ht="30">
      <c r="A32" s="76"/>
      <c r="B32" s="73" t="s">
        <v>168</v>
      </c>
      <c r="C32" s="105"/>
      <c r="D32" s="105"/>
      <c r="E32" s="105"/>
      <c r="F32" s="105"/>
      <c r="G32" s="111" t="e">
        <f t="shared" si="0"/>
        <v>#DIV/0!</v>
      </c>
      <c r="H32" s="105"/>
      <c r="I32" s="105"/>
      <c r="J32" s="105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</row>
    <row r="33" spans="1:123" s="78" customFormat="1" ht="30">
      <c r="A33" s="76"/>
      <c r="B33" s="73" t="s">
        <v>170</v>
      </c>
      <c r="C33" s="105"/>
      <c r="D33" s="105"/>
      <c r="E33" s="105"/>
      <c r="F33" s="105"/>
      <c r="G33" s="111" t="e">
        <f t="shared" si="0"/>
        <v>#DIV/0!</v>
      </c>
      <c r="H33" s="105"/>
      <c r="I33" s="105"/>
      <c r="J33" s="105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</row>
    <row r="34" spans="1:123" s="78" customFormat="1" ht="30">
      <c r="A34" s="76"/>
      <c r="B34" s="73" t="s">
        <v>169</v>
      </c>
      <c r="C34" s="105"/>
      <c r="D34" s="105"/>
      <c r="E34" s="105"/>
      <c r="F34" s="105"/>
      <c r="G34" s="111" t="e">
        <f t="shared" si="0"/>
        <v>#DIV/0!</v>
      </c>
      <c r="H34" s="105"/>
      <c r="I34" s="105"/>
      <c r="J34" s="105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</row>
    <row r="35" spans="1:123" s="78" customFormat="1" ht="30">
      <c r="A35" s="76"/>
      <c r="B35" s="73" t="s">
        <v>171</v>
      </c>
      <c r="C35" s="105"/>
      <c r="D35" s="105"/>
      <c r="E35" s="105"/>
      <c r="F35" s="105"/>
      <c r="G35" s="111" t="e">
        <f t="shared" si="0"/>
        <v>#DIV/0!</v>
      </c>
      <c r="H35" s="105"/>
      <c r="I35" s="105"/>
      <c r="J35" s="105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</row>
    <row r="36" spans="1:123" s="78" customFormat="1" ht="30">
      <c r="A36" s="76"/>
      <c r="B36" s="73" t="s">
        <v>172</v>
      </c>
      <c r="C36" s="105"/>
      <c r="D36" s="105"/>
      <c r="E36" s="105"/>
      <c r="F36" s="105"/>
      <c r="G36" s="111" t="e">
        <f t="shared" si="0"/>
        <v>#DIV/0!</v>
      </c>
      <c r="H36" s="105"/>
      <c r="I36" s="105"/>
      <c r="J36" s="105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</row>
    <row r="37" spans="1:123" s="78" customFormat="1" ht="90">
      <c r="A37" s="76"/>
      <c r="B37" s="73" t="s">
        <v>173</v>
      </c>
      <c r="C37" s="105"/>
      <c r="D37" s="105"/>
      <c r="E37" s="105"/>
      <c r="F37" s="105"/>
      <c r="G37" s="111" t="e">
        <f t="shared" si="0"/>
        <v>#DIV/0!</v>
      </c>
      <c r="H37" s="105"/>
      <c r="I37" s="105"/>
      <c r="J37" s="105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</row>
    <row r="38" spans="1:123" s="122" customFormat="1" ht="199.5">
      <c r="A38" s="115">
        <v>5</v>
      </c>
      <c r="B38" s="116" t="s">
        <v>193</v>
      </c>
      <c r="C38" s="117">
        <v>33</v>
      </c>
      <c r="D38" s="118">
        <f>SUM(D39:D49)</f>
        <v>0</v>
      </c>
      <c r="E38" s="117">
        <v>33</v>
      </c>
      <c r="F38" s="118">
        <f>SUM(F39:F49)</f>
        <v>0</v>
      </c>
      <c r="G38" s="119">
        <v>1</v>
      </c>
      <c r="H38" s="117"/>
      <c r="I38" s="117">
        <v>0</v>
      </c>
      <c r="J38" s="117">
        <v>0</v>
      </c>
      <c r="K38" s="120">
        <v>100</v>
      </c>
      <c r="L38" s="120">
        <v>100</v>
      </c>
      <c r="M38" s="120">
        <v>100</v>
      </c>
      <c r="N38" s="120">
        <v>100</v>
      </c>
      <c r="O38" s="120">
        <v>100</v>
      </c>
      <c r="P38" s="120">
        <v>100</v>
      </c>
      <c r="Q38" s="120"/>
      <c r="R38" s="120"/>
      <c r="S38" s="120">
        <v>100</v>
      </c>
      <c r="T38" s="120">
        <v>100</v>
      </c>
      <c r="U38" s="120">
        <v>100</v>
      </c>
      <c r="V38" s="120">
        <v>100</v>
      </c>
      <c r="W38" s="120">
        <v>1</v>
      </c>
      <c r="X38" s="120">
        <v>100</v>
      </c>
      <c r="Y38" s="120">
        <v>100</v>
      </c>
      <c r="Z38" s="120">
        <v>100</v>
      </c>
      <c r="AA38" s="120">
        <v>100</v>
      </c>
      <c r="AB38" s="120">
        <v>100</v>
      </c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</row>
    <row r="39" spans="1:123" s="129" customFormat="1" ht="60">
      <c r="A39" s="123"/>
      <c r="B39" s="124" t="s">
        <v>194</v>
      </c>
      <c r="C39" s="125">
        <v>33</v>
      </c>
      <c r="D39" s="125">
        <v>0</v>
      </c>
      <c r="E39" s="125">
        <v>33</v>
      </c>
      <c r="F39" s="125">
        <v>0</v>
      </c>
      <c r="G39" s="119">
        <v>1</v>
      </c>
      <c r="H39" s="125"/>
      <c r="I39" s="125">
        <v>0</v>
      </c>
      <c r="J39" s="125">
        <v>0</v>
      </c>
      <c r="K39" s="120">
        <v>100</v>
      </c>
      <c r="L39" s="120">
        <v>100</v>
      </c>
      <c r="M39" s="120">
        <v>100</v>
      </c>
      <c r="N39" s="120">
        <v>100</v>
      </c>
      <c r="O39" s="120">
        <v>100</v>
      </c>
      <c r="P39" s="120">
        <v>100</v>
      </c>
      <c r="Q39" s="127"/>
      <c r="R39" s="127"/>
      <c r="S39" s="120">
        <v>100</v>
      </c>
      <c r="T39" s="120">
        <v>100</v>
      </c>
      <c r="U39" s="120">
        <v>100</v>
      </c>
      <c r="V39" s="120">
        <v>100</v>
      </c>
      <c r="W39" s="120">
        <v>1</v>
      </c>
      <c r="X39" s="120">
        <v>100</v>
      </c>
      <c r="Y39" s="120">
        <v>100</v>
      </c>
      <c r="Z39" s="120">
        <v>100</v>
      </c>
      <c r="AA39" s="120">
        <v>100</v>
      </c>
      <c r="AB39" s="120">
        <v>100</v>
      </c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</row>
    <row r="40" spans="1:123" s="129" customFormat="1" ht="165">
      <c r="A40" s="123"/>
      <c r="B40" s="124" t="s">
        <v>195</v>
      </c>
      <c r="C40" s="125">
        <v>8</v>
      </c>
      <c r="D40" s="125">
        <v>0</v>
      </c>
      <c r="E40" s="125">
        <v>8</v>
      </c>
      <c r="F40" s="125">
        <v>0</v>
      </c>
      <c r="G40" s="126">
        <v>1</v>
      </c>
      <c r="H40" s="125" t="s">
        <v>238</v>
      </c>
      <c r="I40" s="125">
        <v>0</v>
      </c>
      <c r="J40" s="125">
        <v>0</v>
      </c>
      <c r="K40" s="127">
        <v>100</v>
      </c>
      <c r="L40" s="127">
        <v>100</v>
      </c>
      <c r="M40" s="127">
        <v>100</v>
      </c>
      <c r="N40" s="127">
        <v>100</v>
      </c>
      <c r="O40" s="127">
        <v>100</v>
      </c>
      <c r="P40" s="127">
        <v>100</v>
      </c>
      <c r="Q40" s="127"/>
      <c r="R40" s="127"/>
      <c r="S40" s="127">
        <v>100</v>
      </c>
      <c r="T40" s="120">
        <v>100</v>
      </c>
      <c r="U40" s="127"/>
      <c r="V40" s="127"/>
      <c r="W40" s="127"/>
      <c r="X40" s="127"/>
      <c r="Y40" s="127"/>
      <c r="Z40" s="127"/>
      <c r="AA40" s="127">
        <v>100</v>
      </c>
      <c r="AB40" s="120">
        <v>100</v>
      </c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</row>
    <row r="41" spans="1:123" s="129" customFormat="1" ht="135">
      <c r="A41" s="123"/>
      <c r="B41" s="124" t="s">
        <v>196</v>
      </c>
      <c r="C41" s="125">
        <v>0</v>
      </c>
      <c r="D41" s="125"/>
      <c r="E41" s="125">
        <v>0</v>
      </c>
      <c r="F41" s="125"/>
      <c r="G41" s="126">
        <v>0</v>
      </c>
      <c r="H41" s="165"/>
      <c r="I41" s="125">
        <v>0</v>
      </c>
      <c r="J41" s="125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</row>
    <row r="42" spans="1:123" s="129" customFormat="1" ht="60">
      <c r="A42" s="123"/>
      <c r="B42" s="124" t="s">
        <v>199</v>
      </c>
      <c r="C42" s="125">
        <v>1</v>
      </c>
      <c r="D42" s="125"/>
      <c r="E42" s="125">
        <v>1</v>
      </c>
      <c r="F42" s="125"/>
      <c r="G42" s="126">
        <v>1</v>
      </c>
      <c r="H42" s="165"/>
      <c r="I42" s="125">
        <v>0</v>
      </c>
      <c r="J42" s="125">
        <v>0</v>
      </c>
      <c r="K42" s="127">
        <v>100</v>
      </c>
      <c r="L42" s="127">
        <v>100</v>
      </c>
      <c r="M42" s="127">
        <v>100</v>
      </c>
      <c r="N42" s="127">
        <v>100</v>
      </c>
      <c r="O42" s="127">
        <v>100</v>
      </c>
      <c r="P42" s="127">
        <v>100</v>
      </c>
      <c r="Q42" s="127"/>
      <c r="R42" s="127"/>
      <c r="S42" s="127">
        <v>100</v>
      </c>
      <c r="T42" s="127">
        <v>100</v>
      </c>
      <c r="U42" s="127" t="s">
        <v>239</v>
      </c>
      <c r="V42" s="127" t="s">
        <v>239</v>
      </c>
      <c r="W42" s="127" t="s">
        <v>239</v>
      </c>
      <c r="X42" s="127" t="s">
        <v>239</v>
      </c>
      <c r="Y42" s="127"/>
      <c r="Z42" s="127"/>
      <c r="AA42" s="127">
        <v>100</v>
      </c>
      <c r="AB42" s="127">
        <v>100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</row>
    <row r="43" spans="1:123" s="129" customFormat="1" ht="90">
      <c r="A43" s="123"/>
      <c r="B43" s="124" t="s">
        <v>197</v>
      </c>
      <c r="C43" s="125">
        <v>33</v>
      </c>
      <c r="D43" s="125"/>
      <c r="E43" s="125">
        <v>33</v>
      </c>
      <c r="F43" s="125"/>
      <c r="G43" s="126">
        <v>1</v>
      </c>
      <c r="H43" s="125"/>
      <c r="I43" s="125">
        <v>0</v>
      </c>
      <c r="J43" s="125">
        <v>0</v>
      </c>
      <c r="K43" s="127">
        <v>100</v>
      </c>
      <c r="L43" s="127">
        <v>100</v>
      </c>
      <c r="M43" s="127">
        <v>100</v>
      </c>
      <c r="N43" s="127">
        <v>100</v>
      </c>
      <c r="O43" s="127">
        <v>100</v>
      </c>
      <c r="P43" s="127">
        <v>100</v>
      </c>
      <c r="Q43" s="127"/>
      <c r="R43" s="127"/>
      <c r="S43" s="127">
        <v>100</v>
      </c>
      <c r="T43" s="127">
        <v>100</v>
      </c>
      <c r="U43" s="127" t="s">
        <v>239</v>
      </c>
      <c r="V43" s="127" t="s">
        <v>239</v>
      </c>
      <c r="W43" s="127" t="s">
        <v>239</v>
      </c>
      <c r="X43" s="127" t="s">
        <v>239</v>
      </c>
      <c r="Y43" s="127">
        <v>100</v>
      </c>
      <c r="Z43" s="127">
        <v>100</v>
      </c>
      <c r="AA43" s="127">
        <v>100</v>
      </c>
      <c r="AB43" s="127">
        <v>100</v>
      </c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</row>
    <row r="44" spans="1:123" s="129" customFormat="1" ht="45">
      <c r="A44" s="123"/>
      <c r="B44" s="124" t="s">
        <v>198</v>
      </c>
      <c r="C44" s="125">
        <v>33</v>
      </c>
      <c r="D44" s="125"/>
      <c r="E44" s="125">
        <v>33</v>
      </c>
      <c r="F44" s="125"/>
      <c r="G44" s="126">
        <v>1</v>
      </c>
      <c r="H44" s="125"/>
      <c r="I44" s="125">
        <v>0</v>
      </c>
      <c r="J44" s="125">
        <v>0</v>
      </c>
      <c r="K44" s="127">
        <v>100</v>
      </c>
      <c r="L44" s="127">
        <v>100</v>
      </c>
      <c r="M44" s="127">
        <v>100</v>
      </c>
      <c r="N44" s="127">
        <v>100</v>
      </c>
      <c r="O44" s="127">
        <v>100</v>
      </c>
      <c r="P44" s="127">
        <v>100</v>
      </c>
      <c r="Q44" s="127"/>
      <c r="R44" s="127"/>
      <c r="S44" s="127">
        <v>100</v>
      </c>
      <c r="T44" s="127">
        <v>100</v>
      </c>
      <c r="U44" s="127" t="s">
        <v>239</v>
      </c>
      <c r="V44" s="127" t="s">
        <v>239</v>
      </c>
      <c r="W44" s="127" t="s">
        <v>239</v>
      </c>
      <c r="X44" s="127" t="s">
        <v>239</v>
      </c>
      <c r="Y44" s="127">
        <v>100</v>
      </c>
      <c r="Z44" s="127">
        <v>100</v>
      </c>
      <c r="AA44" s="127">
        <v>100</v>
      </c>
      <c r="AB44" s="127">
        <v>100</v>
      </c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</row>
    <row r="45" spans="1:123" s="129" customFormat="1" ht="180">
      <c r="A45" s="123"/>
      <c r="B45" s="124" t="s">
        <v>200</v>
      </c>
      <c r="C45" s="125">
        <v>8</v>
      </c>
      <c r="D45" s="125"/>
      <c r="E45" s="125">
        <v>8</v>
      </c>
      <c r="F45" s="125"/>
      <c r="G45" s="126">
        <v>1</v>
      </c>
      <c r="H45" s="125"/>
      <c r="I45" s="125">
        <v>0</v>
      </c>
      <c r="J45" s="125">
        <v>0</v>
      </c>
      <c r="K45" s="127">
        <v>100</v>
      </c>
      <c r="L45" s="127">
        <v>100</v>
      </c>
      <c r="M45" s="127">
        <v>100</v>
      </c>
      <c r="N45" s="127">
        <v>100</v>
      </c>
      <c r="O45" s="127">
        <v>100</v>
      </c>
      <c r="P45" s="127">
        <v>100</v>
      </c>
      <c r="Q45" s="127"/>
      <c r="R45" s="127"/>
      <c r="S45" s="127">
        <v>100</v>
      </c>
      <c r="T45" s="127">
        <v>100</v>
      </c>
      <c r="U45" s="127" t="s">
        <v>239</v>
      </c>
      <c r="V45" s="127" t="s">
        <v>239</v>
      </c>
      <c r="W45" s="127" t="s">
        <v>239</v>
      </c>
      <c r="X45" s="127" t="s">
        <v>239</v>
      </c>
      <c r="Y45" s="127">
        <v>100</v>
      </c>
      <c r="Z45" s="127">
        <v>100</v>
      </c>
      <c r="AA45" s="127">
        <v>100</v>
      </c>
      <c r="AB45" s="127">
        <v>100</v>
      </c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</row>
    <row r="46" spans="1:123" s="129" customFormat="1" ht="195">
      <c r="A46" s="123"/>
      <c r="B46" s="124" t="s">
        <v>201</v>
      </c>
      <c r="C46" s="125">
        <v>1</v>
      </c>
      <c r="D46" s="125"/>
      <c r="E46" s="125">
        <v>1</v>
      </c>
      <c r="F46" s="125"/>
      <c r="G46" s="126">
        <v>1</v>
      </c>
      <c r="H46" s="125"/>
      <c r="I46" s="125"/>
      <c r="J46" s="125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</row>
    <row r="47" spans="1:123" s="78" customFormat="1" ht="16.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2"/>
      <c r="L47" s="82"/>
      <c r="M47" s="82"/>
      <c r="N47" s="187"/>
      <c r="O47" s="187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</row>
    <row r="48" spans="1:123" s="98" customFormat="1" ht="30" customHeight="1">
      <c r="A48" s="53"/>
      <c r="B48" s="190" t="s">
        <v>126</v>
      </c>
      <c r="C48" s="190"/>
      <c r="D48" s="190"/>
      <c r="E48" s="190"/>
      <c r="F48" s="190"/>
      <c r="H48" s="191"/>
      <c r="I48" s="191"/>
      <c r="J48" s="191"/>
      <c r="M48" s="191" t="s">
        <v>235</v>
      </c>
      <c r="N48" s="191"/>
      <c r="O48" s="191"/>
      <c r="P48" s="191"/>
      <c r="Q48" s="191"/>
    </row>
    <row r="49" spans="1:123" s="98" customFormat="1" ht="18.75">
      <c r="A49" s="53"/>
      <c r="B49" s="189"/>
      <c r="C49" s="189"/>
      <c r="H49" s="192" t="s">
        <v>182</v>
      </c>
      <c r="I49" s="192"/>
      <c r="J49" s="192"/>
      <c r="M49" s="192" t="s">
        <v>183</v>
      </c>
      <c r="N49" s="192"/>
      <c r="O49" s="192"/>
      <c r="P49" s="192"/>
      <c r="Q49" s="192"/>
    </row>
    <row r="50" spans="1:123" s="98" customFormat="1" ht="18.75">
      <c r="A50" s="53"/>
    </row>
    <row r="51" spans="1:123" s="98" customFormat="1" ht="18.75">
      <c r="A51" s="53"/>
    </row>
    <row r="52" spans="1:123" s="98" customFormat="1" ht="18.75" customHeight="1">
      <c r="A52" s="53"/>
      <c r="B52" s="190" t="s">
        <v>181</v>
      </c>
      <c r="C52" s="190"/>
      <c r="D52" s="190"/>
      <c r="E52" s="190"/>
      <c r="F52" s="190"/>
      <c r="H52" s="191"/>
      <c r="I52" s="191"/>
      <c r="J52" s="191"/>
      <c r="M52" s="191" t="s">
        <v>236</v>
      </c>
      <c r="N52" s="191"/>
      <c r="O52" s="191"/>
      <c r="P52" s="191"/>
      <c r="Q52" s="191"/>
    </row>
    <row r="53" spans="1:123" s="78" customFormat="1">
      <c r="A53" s="79"/>
      <c r="B53" s="80"/>
      <c r="C53" s="80"/>
      <c r="D53" s="81"/>
      <c r="E53" s="81"/>
      <c r="F53" s="81"/>
      <c r="G53" s="81"/>
      <c r="H53" s="192" t="s">
        <v>182</v>
      </c>
      <c r="I53" s="192"/>
      <c r="J53" s="192"/>
      <c r="K53" s="82"/>
      <c r="L53" s="82"/>
      <c r="M53" s="192" t="s">
        <v>183</v>
      </c>
      <c r="N53" s="192"/>
      <c r="O53" s="192"/>
      <c r="P53" s="192"/>
      <c r="Q53" s="19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</row>
    <row r="54" spans="1:123" ht="15" customHeight="1">
      <c r="A54" s="188"/>
      <c r="B54" s="188"/>
      <c r="C54" s="188"/>
      <c r="D54" s="188"/>
      <c r="E54" s="85"/>
      <c r="F54" s="86"/>
      <c r="G54" s="86"/>
      <c r="H54" s="86"/>
      <c r="I54" s="87"/>
      <c r="J54" s="87"/>
      <c r="M54" s="84"/>
      <c r="N54" s="84"/>
    </row>
    <row r="55" spans="1:123" ht="25.5" customHeight="1">
      <c r="A55" s="188" t="s">
        <v>184</v>
      </c>
      <c r="B55" s="188"/>
      <c r="C55" s="193" t="s">
        <v>237</v>
      </c>
      <c r="D55" s="193"/>
      <c r="E55" s="86"/>
      <c r="F55" s="86"/>
      <c r="G55" s="86"/>
      <c r="H55" s="86"/>
      <c r="I55" s="87"/>
      <c r="J55" s="87"/>
      <c r="M55" s="84"/>
      <c r="N55" s="84"/>
    </row>
    <row r="56" spans="1:123">
      <c r="A56" s="88"/>
      <c r="B56" s="89"/>
      <c r="C56" s="89"/>
      <c r="D56" s="86"/>
      <c r="E56" s="86"/>
      <c r="F56" s="86"/>
      <c r="G56" s="86"/>
      <c r="H56" s="86"/>
      <c r="I56" s="87"/>
      <c r="J56" s="87"/>
      <c r="M56" s="84"/>
      <c r="N56" s="84"/>
    </row>
    <row r="57" spans="1:123">
      <c r="A57" s="88"/>
      <c r="B57" s="89"/>
      <c r="C57" s="89"/>
      <c r="D57" s="86"/>
      <c r="E57" s="86"/>
      <c r="F57" s="86"/>
      <c r="G57" s="86"/>
      <c r="H57" s="86"/>
      <c r="I57" s="87"/>
      <c r="J57" s="87"/>
      <c r="M57" s="84"/>
      <c r="N57" s="84"/>
    </row>
    <row r="58" spans="1:123">
      <c r="A58" s="88"/>
      <c r="B58" s="89"/>
      <c r="C58" s="89"/>
      <c r="D58" s="86"/>
      <c r="E58" s="86"/>
      <c r="F58" s="86"/>
      <c r="G58" s="86"/>
      <c r="H58" s="86"/>
      <c r="I58" s="87"/>
      <c r="J58" s="87"/>
      <c r="M58" s="84"/>
      <c r="N58" s="84"/>
    </row>
    <row r="59" spans="1:123">
      <c r="A59" s="88"/>
      <c r="B59" s="89"/>
      <c r="C59" s="89"/>
      <c r="D59" s="86"/>
      <c r="E59" s="86"/>
      <c r="F59" s="86"/>
      <c r="G59" s="86"/>
      <c r="H59" s="86"/>
      <c r="I59" s="87"/>
      <c r="J59" s="87"/>
      <c r="M59" s="84"/>
      <c r="N59" s="84"/>
    </row>
    <row r="60" spans="1:123">
      <c r="A60" s="88"/>
      <c r="B60" s="89"/>
      <c r="C60" s="89"/>
      <c r="D60" s="86"/>
      <c r="E60" s="86"/>
      <c r="F60" s="86"/>
      <c r="G60" s="86"/>
      <c r="H60" s="86"/>
      <c r="I60" s="87"/>
      <c r="J60" s="87"/>
      <c r="M60" s="84"/>
      <c r="N60" s="84"/>
    </row>
    <row r="61" spans="1:123">
      <c r="A61" s="88"/>
      <c r="B61" s="89"/>
      <c r="C61" s="89"/>
      <c r="D61" s="86"/>
      <c r="E61" s="86"/>
      <c r="F61" s="86"/>
      <c r="G61" s="86"/>
      <c r="H61" s="86"/>
      <c r="I61" s="87"/>
      <c r="J61" s="87"/>
      <c r="M61" s="84"/>
      <c r="N61" s="84"/>
    </row>
    <row r="62" spans="1:123">
      <c r="A62" s="88"/>
      <c r="B62" s="89"/>
      <c r="C62" s="89"/>
      <c r="D62" s="86"/>
      <c r="E62" s="86"/>
      <c r="F62" s="86"/>
      <c r="G62" s="86"/>
      <c r="H62" s="86"/>
      <c r="I62" s="87"/>
      <c r="J62" s="87"/>
      <c r="M62" s="84"/>
      <c r="N62" s="84"/>
    </row>
    <row r="63" spans="1:123">
      <c r="A63" s="88"/>
      <c r="B63" s="89"/>
      <c r="C63" s="89"/>
      <c r="D63" s="86"/>
      <c r="E63" s="86"/>
      <c r="F63" s="86"/>
      <c r="G63" s="86"/>
      <c r="H63" s="86"/>
      <c r="I63" s="87"/>
      <c r="J63" s="87"/>
      <c r="M63" s="84"/>
      <c r="N63" s="84"/>
    </row>
    <row r="64" spans="1:123">
      <c r="A64" s="88"/>
      <c r="B64" s="89"/>
      <c r="C64" s="89"/>
      <c r="D64" s="86"/>
      <c r="E64" s="86"/>
      <c r="F64" s="86"/>
      <c r="G64" s="86"/>
      <c r="H64" s="86"/>
      <c r="I64" s="87"/>
      <c r="J64" s="87"/>
      <c r="M64" s="84"/>
      <c r="N64" s="84"/>
    </row>
    <row r="65" spans="1:14">
      <c r="A65" s="88"/>
      <c r="B65" s="89"/>
      <c r="C65" s="89"/>
      <c r="D65" s="86"/>
      <c r="E65" s="86"/>
      <c r="F65" s="86"/>
      <c r="G65" s="86"/>
      <c r="H65" s="86"/>
      <c r="I65" s="87"/>
      <c r="J65" s="87"/>
      <c r="M65" s="84"/>
      <c r="N65" s="84"/>
    </row>
    <row r="66" spans="1:14">
      <c r="A66" s="88"/>
      <c r="B66" s="89"/>
      <c r="C66" s="89"/>
      <c r="D66" s="86"/>
      <c r="E66" s="86"/>
      <c r="F66" s="86"/>
      <c r="G66" s="86"/>
      <c r="H66" s="86"/>
      <c r="I66" s="87"/>
      <c r="J66" s="87"/>
      <c r="M66" s="84"/>
      <c r="N66" s="84"/>
    </row>
    <row r="67" spans="1:14">
      <c r="A67" s="88"/>
      <c r="B67" s="89"/>
      <c r="C67" s="89"/>
      <c r="D67" s="86"/>
      <c r="E67" s="86"/>
      <c r="F67" s="86"/>
      <c r="G67" s="86"/>
      <c r="H67" s="86"/>
      <c r="I67" s="87"/>
      <c r="J67" s="87"/>
      <c r="M67" s="84"/>
      <c r="N67" s="84"/>
    </row>
    <row r="68" spans="1:14">
      <c r="A68" s="88"/>
      <c r="B68" s="89"/>
      <c r="C68" s="89"/>
      <c r="D68" s="86"/>
      <c r="E68" s="86"/>
      <c r="F68" s="86"/>
      <c r="G68" s="86"/>
      <c r="H68" s="86"/>
      <c r="I68" s="87"/>
      <c r="J68" s="87"/>
      <c r="M68" s="84"/>
      <c r="N68" s="84"/>
    </row>
    <row r="69" spans="1:14">
      <c r="A69" s="88"/>
      <c r="B69" s="89"/>
      <c r="C69" s="89"/>
      <c r="D69" s="86"/>
      <c r="E69" s="86"/>
      <c r="F69" s="86"/>
      <c r="G69" s="86"/>
      <c r="H69" s="86"/>
      <c r="I69" s="87"/>
      <c r="J69" s="87"/>
      <c r="M69" s="84"/>
      <c r="N69" s="84"/>
    </row>
    <row r="70" spans="1:14">
      <c r="A70" s="88"/>
      <c r="B70" s="89"/>
      <c r="C70" s="89"/>
      <c r="D70" s="86"/>
      <c r="E70" s="86"/>
      <c r="F70" s="86"/>
      <c r="G70" s="86"/>
      <c r="H70" s="86"/>
      <c r="I70" s="87"/>
      <c r="J70" s="87"/>
      <c r="M70" s="84"/>
      <c r="N70" s="84"/>
    </row>
    <row r="71" spans="1:14">
      <c r="A71" s="88"/>
      <c r="B71" s="89"/>
      <c r="C71" s="89"/>
      <c r="D71" s="86"/>
      <c r="E71" s="86"/>
      <c r="F71" s="86"/>
      <c r="G71" s="86"/>
      <c r="H71" s="86"/>
      <c r="I71" s="87"/>
      <c r="J71" s="87"/>
      <c r="M71" s="84"/>
      <c r="N71" s="84"/>
    </row>
    <row r="72" spans="1:14">
      <c r="A72" s="88"/>
      <c r="B72" s="89"/>
      <c r="C72" s="89"/>
      <c r="D72" s="86"/>
      <c r="E72" s="86"/>
      <c r="F72" s="86"/>
      <c r="G72" s="86"/>
      <c r="H72" s="86"/>
      <c r="I72" s="87"/>
      <c r="J72" s="87"/>
      <c r="M72" s="84"/>
      <c r="N72" s="84"/>
    </row>
    <row r="73" spans="1:14">
      <c r="A73" s="88"/>
      <c r="B73" s="89"/>
      <c r="C73" s="89"/>
      <c r="D73" s="86"/>
      <c r="E73" s="86"/>
      <c r="F73" s="86"/>
      <c r="G73" s="86"/>
      <c r="H73" s="86"/>
      <c r="I73" s="87"/>
      <c r="J73" s="87"/>
      <c r="M73" s="84"/>
      <c r="N73" s="84"/>
    </row>
    <row r="74" spans="1:14">
      <c r="A74" s="88"/>
      <c r="B74" s="89"/>
      <c r="C74" s="89"/>
      <c r="D74" s="86"/>
      <c r="E74" s="86"/>
      <c r="F74" s="86"/>
      <c r="G74" s="86"/>
      <c r="H74" s="86"/>
      <c r="I74" s="87"/>
      <c r="J74" s="87"/>
      <c r="M74" s="84"/>
      <c r="N74" s="84"/>
    </row>
    <row r="75" spans="1:14">
      <c r="A75" s="88"/>
      <c r="B75" s="89"/>
      <c r="C75" s="89"/>
      <c r="D75" s="86"/>
      <c r="E75" s="86"/>
      <c r="F75" s="86"/>
      <c r="G75" s="86"/>
      <c r="H75" s="86"/>
      <c r="I75" s="87"/>
      <c r="J75" s="87"/>
      <c r="M75" s="84"/>
      <c r="N75" s="84"/>
    </row>
    <row r="76" spans="1:14">
      <c r="A76" s="88"/>
      <c r="B76" s="89"/>
      <c r="C76" s="89"/>
      <c r="D76" s="86"/>
      <c r="E76" s="86"/>
      <c r="F76" s="86"/>
      <c r="G76" s="86"/>
      <c r="H76" s="86"/>
      <c r="I76" s="87"/>
      <c r="J76" s="87"/>
      <c r="M76" s="84"/>
      <c r="N76" s="84"/>
    </row>
    <row r="77" spans="1:14">
      <c r="A77" s="88"/>
      <c r="B77" s="89"/>
      <c r="C77" s="89"/>
      <c r="D77" s="86"/>
      <c r="E77" s="86"/>
      <c r="F77" s="86"/>
      <c r="G77" s="86"/>
      <c r="H77" s="86"/>
      <c r="I77" s="87"/>
      <c r="J77" s="87"/>
      <c r="M77" s="84"/>
      <c r="N77" s="84"/>
    </row>
    <row r="78" spans="1:14">
      <c r="A78" s="88"/>
      <c r="B78" s="89"/>
      <c r="C78" s="89"/>
      <c r="D78" s="86"/>
      <c r="E78" s="86"/>
      <c r="F78" s="86"/>
      <c r="G78" s="86"/>
      <c r="H78" s="86"/>
      <c r="I78" s="87"/>
      <c r="J78" s="87"/>
      <c r="M78" s="84"/>
      <c r="N78" s="84"/>
    </row>
    <row r="79" spans="1:14">
      <c r="A79" s="88"/>
      <c r="B79" s="89"/>
      <c r="C79" s="89"/>
      <c r="D79" s="86"/>
      <c r="E79" s="86"/>
      <c r="F79" s="86"/>
      <c r="G79" s="86"/>
      <c r="H79" s="86"/>
      <c r="I79" s="87"/>
      <c r="J79" s="87"/>
      <c r="M79" s="84"/>
      <c r="N79" s="84"/>
    </row>
    <row r="80" spans="1:14">
      <c r="A80" s="88"/>
      <c r="B80" s="89"/>
      <c r="C80" s="89"/>
      <c r="D80" s="86"/>
      <c r="E80" s="86"/>
      <c r="F80" s="86"/>
      <c r="G80" s="86"/>
      <c r="H80" s="86"/>
      <c r="I80" s="87"/>
      <c r="J80" s="87"/>
      <c r="M80" s="84"/>
      <c r="N80" s="84"/>
    </row>
    <row r="81" spans="1:14">
      <c r="A81" s="88"/>
      <c r="B81" s="89"/>
      <c r="C81" s="89"/>
      <c r="D81" s="86"/>
      <c r="E81" s="86"/>
      <c r="F81" s="86"/>
      <c r="G81" s="86"/>
      <c r="H81" s="86"/>
      <c r="I81" s="87"/>
      <c r="J81" s="87"/>
      <c r="M81" s="84"/>
      <c r="N81" s="84"/>
    </row>
    <row r="82" spans="1:14">
      <c r="A82" s="88"/>
      <c r="B82" s="89"/>
      <c r="C82" s="89"/>
      <c r="D82" s="86"/>
      <c r="E82" s="86"/>
      <c r="F82" s="86"/>
      <c r="G82" s="86"/>
      <c r="H82" s="86"/>
      <c r="I82" s="87"/>
      <c r="J82" s="87"/>
      <c r="M82" s="84"/>
      <c r="N82" s="84"/>
    </row>
    <row r="83" spans="1:14">
      <c r="A83" s="88"/>
      <c r="B83" s="89"/>
      <c r="C83" s="89"/>
      <c r="D83" s="86"/>
      <c r="E83" s="86"/>
      <c r="F83" s="86"/>
      <c r="G83" s="86"/>
      <c r="H83" s="86"/>
      <c r="I83" s="87"/>
      <c r="J83" s="87"/>
      <c r="M83" s="84"/>
      <c r="N83" s="84"/>
    </row>
    <row r="84" spans="1:14">
      <c r="A84" s="88"/>
      <c r="B84" s="89"/>
      <c r="C84" s="89"/>
      <c r="D84" s="86"/>
      <c r="E84" s="86"/>
      <c r="F84" s="86"/>
      <c r="G84" s="86"/>
      <c r="H84" s="86"/>
      <c r="I84" s="87"/>
      <c r="J84" s="87"/>
      <c r="M84" s="84"/>
      <c r="N84" s="84"/>
    </row>
    <row r="85" spans="1:14">
      <c r="A85" s="88"/>
      <c r="B85" s="89"/>
      <c r="C85" s="89"/>
      <c r="D85" s="86"/>
      <c r="E85" s="86"/>
      <c r="F85" s="86"/>
      <c r="G85" s="86"/>
      <c r="H85" s="86"/>
      <c r="I85" s="87"/>
      <c r="J85" s="87"/>
      <c r="M85" s="84"/>
      <c r="N85" s="84"/>
    </row>
    <row r="86" spans="1:14">
      <c r="A86" s="88"/>
      <c r="B86" s="89"/>
      <c r="C86" s="89"/>
      <c r="D86" s="86"/>
      <c r="E86" s="86"/>
      <c r="F86" s="86"/>
      <c r="G86" s="86"/>
      <c r="H86" s="86"/>
      <c r="I86" s="87"/>
      <c r="J86" s="87"/>
      <c r="M86" s="84"/>
      <c r="N86" s="84"/>
    </row>
    <row r="87" spans="1:14">
      <c r="A87" s="88"/>
      <c r="B87" s="89"/>
      <c r="C87" s="89"/>
      <c r="D87" s="86"/>
      <c r="E87" s="86"/>
      <c r="F87" s="86"/>
      <c r="G87" s="86"/>
      <c r="H87" s="86"/>
      <c r="I87" s="87"/>
      <c r="J87" s="87"/>
      <c r="M87" s="84"/>
      <c r="N87" s="84"/>
    </row>
    <row r="88" spans="1:14">
      <c r="A88" s="88"/>
      <c r="B88" s="89"/>
      <c r="C88" s="89"/>
      <c r="D88" s="86"/>
      <c r="E88" s="86"/>
      <c r="F88" s="86"/>
      <c r="G88" s="86"/>
      <c r="H88" s="86"/>
      <c r="I88" s="87"/>
      <c r="J88" s="87"/>
      <c r="M88" s="84"/>
      <c r="N88" s="84"/>
    </row>
    <row r="89" spans="1:14">
      <c r="A89" s="88"/>
      <c r="B89" s="89"/>
      <c r="C89" s="89"/>
      <c r="D89" s="86"/>
      <c r="E89" s="86"/>
      <c r="F89" s="86"/>
      <c r="G89" s="86"/>
      <c r="H89" s="86"/>
      <c r="I89" s="87"/>
      <c r="J89" s="87"/>
      <c r="M89" s="84"/>
      <c r="N89" s="84"/>
    </row>
    <row r="90" spans="1:14">
      <c r="A90" s="88"/>
      <c r="B90" s="89"/>
      <c r="C90" s="89"/>
      <c r="D90" s="86"/>
      <c r="E90" s="86"/>
      <c r="F90" s="86"/>
      <c r="G90" s="86"/>
      <c r="H90" s="86"/>
      <c r="I90" s="87"/>
      <c r="J90" s="87"/>
      <c r="M90" s="84"/>
      <c r="N90" s="84"/>
    </row>
    <row r="91" spans="1:14">
      <c r="A91" s="88"/>
      <c r="B91" s="89"/>
      <c r="C91" s="89"/>
      <c r="D91" s="86"/>
      <c r="E91" s="86"/>
      <c r="F91" s="86"/>
      <c r="G91" s="86"/>
      <c r="H91" s="86"/>
      <c r="I91" s="87"/>
      <c r="J91" s="87"/>
      <c r="M91" s="84"/>
      <c r="N91" s="84"/>
    </row>
    <row r="92" spans="1:14">
      <c r="A92" s="88"/>
      <c r="B92" s="89"/>
      <c r="C92" s="89"/>
      <c r="D92" s="86"/>
      <c r="E92" s="86"/>
      <c r="F92" s="86"/>
      <c r="G92" s="86"/>
      <c r="H92" s="86"/>
      <c r="I92" s="87"/>
      <c r="J92" s="87"/>
      <c r="M92" s="84"/>
      <c r="N92" s="84"/>
    </row>
    <row r="93" spans="1:14">
      <c r="A93" s="88"/>
      <c r="B93" s="89"/>
      <c r="C93" s="89"/>
      <c r="D93" s="86"/>
      <c r="E93" s="86"/>
      <c r="F93" s="86"/>
      <c r="G93" s="86"/>
      <c r="H93" s="86"/>
      <c r="I93" s="87"/>
      <c r="J93" s="87"/>
      <c r="M93" s="84"/>
      <c r="N93" s="84"/>
    </row>
    <row r="94" spans="1:14">
      <c r="A94" s="88"/>
      <c r="B94" s="89"/>
      <c r="C94" s="89"/>
      <c r="D94" s="86"/>
      <c r="E94" s="86"/>
      <c r="F94" s="86"/>
      <c r="G94" s="86"/>
      <c r="H94" s="86"/>
      <c r="I94" s="87"/>
      <c r="J94" s="87"/>
      <c r="M94" s="84"/>
      <c r="N94" s="84"/>
    </row>
    <row r="95" spans="1:14">
      <c r="A95" s="88"/>
      <c r="B95" s="89"/>
      <c r="C95" s="89"/>
      <c r="D95" s="86"/>
      <c r="E95" s="86"/>
      <c r="F95" s="86"/>
      <c r="G95" s="86"/>
      <c r="H95" s="86"/>
      <c r="I95" s="87"/>
      <c r="J95" s="87"/>
      <c r="M95" s="84"/>
      <c r="N95" s="84"/>
    </row>
    <row r="96" spans="1:14">
      <c r="A96" s="88"/>
      <c r="B96" s="89"/>
      <c r="C96" s="89"/>
      <c r="D96" s="86"/>
      <c r="E96" s="86"/>
      <c r="F96" s="86"/>
      <c r="G96" s="86"/>
      <c r="H96" s="86"/>
      <c r="I96" s="87"/>
      <c r="J96" s="87"/>
      <c r="M96" s="84"/>
      <c r="N96" s="84"/>
    </row>
    <row r="97" spans="1:14">
      <c r="A97" s="88"/>
      <c r="B97" s="89"/>
      <c r="C97" s="89"/>
      <c r="D97" s="86"/>
      <c r="E97" s="86"/>
      <c r="F97" s="86"/>
      <c r="G97" s="86"/>
      <c r="H97" s="86"/>
      <c r="I97" s="87"/>
      <c r="J97" s="87"/>
      <c r="M97" s="84"/>
      <c r="N97" s="84"/>
    </row>
    <row r="98" spans="1:14">
      <c r="A98" s="88"/>
      <c r="B98" s="89"/>
      <c r="C98" s="89"/>
      <c r="D98" s="86"/>
      <c r="E98" s="86"/>
      <c r="F98" s="86"/>
      <c r="G98" s="86"/>
      <c r="H98" s="86"/>
      <c r="I98" s="87"/>
      <c r="J98" s="87"/>
      <c r="M98" s="84"/>
      <c r="N98" s="84"/>
    </row>
    <row r="99" spans="1:14">
      <c r="A99" s="88"/>
      <c r="B99" s="89"/>
      <c r="C99" s="89"/>
      <c r="D99" s="86"/>
      <c r="E99" s="86"/>
      <c r="F99" s="86"/>
      <c r="G99" s="86"/>
      <c r="H99" s="86"/>
      <c r="I99" s="87"/>
      <c r="J99" s="87"/>
      <c r="M99" s="84"/>
      <c r="N99" s="84"/>
    </row>
    <row r="100" spans="1:14">
      <c r="A100" s="88"/>
      <c r="B100" s="89"/>
      <c r="C100" s="89"/>
      <c r="D100" s="86"/>
      <c r="E100" s="86"/>
      <c r="F100" s="86"/>
      <c r="G100" s="86"/>
      <c r="H100" s="86"/>
      <c r="I100" s="87"/>
      <c r="J100" s="87"/>
      <c r="M100" s="84"/>
      <c r="N100" s="84"/>
    </row>
    <row r="101" spans="1:14">
      <c r="A101" s="88"/>
      <c r="B101" s="89"/>
      <c r="C101" s="89"/>
      <c r="D101" s="86"/>
      <c r="E101" s="86"/>
      <c r="F101" s="86"/>
      <c r="G101" s="86"/>
      <c r="H101" s="86"/>
      <c r="I101" s="87"/>
      <c r="J101" s="87"/>
      <c r="M101" s="84"/>
      <c r="N101" s="84"/>
    </row>
    <row r="102" spans="1:14">
      <c r="A102" s="88"/>
      <c r="B102" s="89"/>
      <c r="C102" s="89"/>
      <c r="D102" s="86"/>
      <c r="E102" s="86"/>
      <c r="F102" s="86"/>
      <c r="G102" s="86"/>
      <c r="H102" s="86"/>
      <c r="I102" s="87"/>
      <c r="J102" s="87"/>
      <c r="M102" s="84"/>
      <c r="N102" s="84"/>
    </row>
    <row r="103" spans="1:14">
      <c r="A103" s="88"/>
      <c r="B103" s="89"/>
      <c r="C103" s="89"/>
      <c r="D103" s="86"/>
      <c r="E103" s="86"/>
      <c r="F103" s="86"/>
      <c r="G103" s="86"/>
      <c r="H103" s="86"/>
      <c r="I103" s="87"/>
      <c r="J103" s="87"/>
      <c r="M103" s="84"/>
      <c r="N103" s="84"/>
    </row>
    <row r="104" spans="1:14">
      <c r="A104" s="88"/>
      <c r="B104" s="89"/>
      <c r="C104" s="89"/>
      <c r="D104" s="86"/>
      <c r="E104" s="86"/>
      <c r="F104" s="86"/>
      <c r="G104" s="86"/>
      <c r="H104" s="86"/>
      <c r="I104" s="87"/>
      <c r="J104" s="87"/>
      <c r="M104" s="84"/>
      <c r="N104" s="84"/>
    </row>
    <row r="105" spans="1:14">
      <c r="A105" s="88"/>
      <c r="B105" s="89"/>
      <c r="C105" s="89"/>
      <c r="D105" s="86"/>
      <c r="E105" s="86"/>
      <c r="F105" s="86"/>
      <c r="G105" s="86"/>
      <c r="H105" s="86"/>
      <c r="I105" s="87"/>
      <c r="J105" s="87"/>
      <c r="M105" s="84"/>
      <c r="N105" s="84"/>
    </row>
    <row r="106" spans="1:14">
      <c r="A106" s="88"/>
      <c r="B106" s="89"/>
      <c r="C106" s="89"/>
      <c r="D106" s="86"/>
      <c r="E106" s="86"/>
      <c r="F106" s="86"/>
      <c r="G106" s="86"/>
      <c r="H106" s="86"/>
      <c r="I106" s="87"/>
      <c r="J106" s="87"/>
      <c r="M106" s="84"/>
      <c r="N106" s="84"/>
    </row>
    <row r="107" spans="1:14">
      <c r="A107" s="88"/>
      <c r="B107" s="89"/>
      <c r="C107" s="89"/>
      <c r="D107" s="86"/>
      <c r="E107" s="86"/>
      <c r="F107" s="86"/>
      <c r="G107" s="86"/>
      <c r="H107" s="86"/>
      <c r="I107" s="87"/>
      <c r="J107" s="87"/>
      <c r="M107" s="84"/>
      <c r="N107" s="84"/>
    </row>
    <row r="108" spans="1:14">
      <c r="A108" s="88"/>
      <c r="B108" s="89"/>
      <c r="C108" s="89"/>
      <c r="D108" s="86"/>
      <c r="E108" s="86"/>
      <c r="F108" s="86"/>
      <c r="G108" s="86"/>
      <c r="H108" s="86"/>
      <c r="I108" s="87"/>
      <c r="J108" s="87"/>
      <c r="M108" s="84"/>
      <c r="N108" s="84"/>
    </row>
    <row r="109" spans="1:14">
      <c r="A109" s="88"/>
      <c r="B109" s="89"/>
      <c r="C109" s="89"/>
      <c r="D109" s="86"/>
      <c r="E109" s="86"/>
      <c r="F109" s="86"/>
      <c r="G109" s="86"/>
      <c r="H109" s="86"/>
      <c r="I109" s="87"/>
      <c r="J109" s="87"/>
      <c r="M109" s="84"/>
      <c r="N109" s="84"/>
    </row>
    <row r="110" spans="1:14">
      <c r="A110" s="88"/>
      <c r="B110" s="89"/>
      <c r="C110" s="89"/>
      <c r="D110" s="86"/>
      <c r="E110" s="86"/>
      <c r="F110" s="86"/>
      <c r="G110" s="86"/>
      <c r="H110" s="86"/>
      <c r="I110" s="87"/>
      <c r="J110" s="87"/>
      <c r="M110" s="84"/>
      <c r="N110" s="84"/>
    </row>
    <row r="111" spans="1:14">
      <c r="A111" s="88"/>
      <c r="B111" s="89"/>
      <c r="C111" s="89"/>
      <c r="D111" s="86"/>
      <c r="E111" s="86"/>
      <c r="F111" s="86"/>
      <c r="G111" s="86"/>
      <c r="H111" s="86"/>
      <c r="I111" s="87"/>
      <c r="J111" s="87"/>
      <c r="M111" s="84"/>
      <c r="N111" s="84"/>
    </row>
    <row r="112" spans="1:14">
      <c r="A112" s="88"/>
      <c r="B112" s="89"/>
      <c r="C112" s="89"/>
      <c r="D112" s="86"/>
      <c r="E112" s="86"/>
      <c r="F112" s="86"/>
      <c r="G112" s="86"/>
      <c r="H112" s="86"/>
      <c r="I112" s="87"/>
      <c r="J112" s="87"/>
      <c r="M112" s="84"/>
      <c r="N112" s="84"/>
    </row>
    <row r="113" spans="1:14">
      <c r="A113" s="88"/>
      <c r="B113" s="89"/>
      <c r="C113" s="89"/>
      <c r="D113" s="86"/>
      <c r="E113" s="86"/>
      <c r="F113" s="86"/>
      <c r="G113" s="86"/>
      <c r="H113" s="86"/>
      <c r="I113" s="87"/>
      <c r="J113" s="87"/>
      <c r="M113" s="84"/>
      <c r="N113" s="84"/>
    </row>
    <row r="114" spans="1:14">
      <c r="A114" s="88"/>
      <c r="B114" s="89"/>
      <c r="C114" s="89"/>
      <c r="D114" s="86"/>
      <c r="E114" s="86"/>
      <c r="F114" s="86"/>
      <c r="G114" s="86"/>
      <c r="H114" s="86"/>
      <c r="I114" s="87"/>
      <c r="J114" s="87"/>
      <c r="M114" s="84"/>
      <c r="N114" s="84"/>
    </row>
    <row r="115" spans="1:14">
      <c r="A115" s="88"/>
      <c r="B115" s="89"/>
      <c r="C115" s="89"/>
      <c r="D115" s="86"/>
      <c r="E115" s="86"/>
      <c r="F115" s="86"/>
      <c r="G115" s="86"/>
      <c r="H115" s="86"/>
      <c r="I115" s="87"/>
      <c r="J115" s="87"/>
      <c r="M115" s="84"/>
      <c r="N115" s="84"/>
    </row>
    <row r="116" spans="1:14">
      <c r="A116" s="88"/>
      <c r="B116" s="89"/>
      <c r="C116" s="89"/>
      <c r="D116" s="86"/>
      <c r="E116" s="86"/>
      <c r="F116" s="86"/>
      <c r="G116" s="86"/>
      <c r="H116" s="86"/>
      <c r="I116" s="87"/>
      <c r="J116" s="87"/>
      <c r="M116" s="84"/>
      <c r="N116" s="84"/>
    </row>
    <row r="117" spans="1:14">
      <c r="A117" s="88"/>
      <c r="B117" s="89"/>
      <c r="C117" s="89"/>
      <c r="D117" s="86"/>
      <c r="E117" s="86"/>
      <c r="F117" s="86"/>
      <c r="G117" s="86"/>
      <c r="H117" s="86"/>
      <c r="I117" s="87"/>
      <c r="J117" s="87"/>
      <c r="M117" s="84"/>
      <c r="N117" s="84"/>
    </row>
    <row r="118" spans="1:14">
      <c r="A118" s="88"/>
      <c r="B118" s="89"/>
      <c r="C118" s="89"/>
      <c r="D118" s="86"/>
      <c r="E118" s="86"/>
      <c r="F118" s="86"/>
      <c r="G118" s="86"/>
      <c r="H118" s="86"/>
      <c r="I118" s="87"/>
      <c r="J118" s="87"/>
      <c r="M118" s="84"/>
      <c r="N118" s="84"/>
    </row>
    <row r="119" spans="1:14">
      <c r="A119" s="88"/>
      <c r="B119" s="89"/>
      <c r="C119" s="89"/>
      <c r="D119" s="86"/>
      <c r="E119" s="86"/>
      <c r="F119" s="86"/>
      <c r="G119" s="86"/>
      <c r="H119" s="86"/>
      <c r="I119" s="87"/>
      <c r="J119" s="87"/>
      <c r="M119" s="84"/>
      <c r="N119" s="84"/>
    </row>
    <row r="120" spans="1:14">
      <c r="A120" s="88"/>
      <c r="B120" s="89"/>
      <c r="C120" s="89"/>
      <c r="D120" s="86"/>
      <c r="E120" s="86"/>
      <c r="F120" s="86"/>
      <c r="G120" s="86"/>
      <c r="H120" s="86"/>
      <c r="I120" s="87"/>
      <c r="J120" s="87"/>
      <c r="M120" s="84"/>
      <c r="N120" s="84"/>
    </row>
    <row r="121" spans="1:14">
      <c r="A121" s="88"/>
      <c r="B121" s="89"/>
      <c r="C121" s="89"/>
      <c r="D121" s="86"/>
      <c r="E121" s="86"/>
      <c r="F121" s="86"/>
      <c r="G121" s="86"/>
      <c r="H121" s="86"/>
      <c r="I121" s="87"/>
      <c r="J121" s="87"/>
      <c r="M121" s="84"/>
      <c r="N121" s="84"/>
    </row>
    <row r="122" spans="1:14">
      <c r="A122" s="88"/>
      <c r="B122" s="89"/>
      <c r="C122" s="89"/>
      <c r="D122" s="86"/>
      <c r="E122" s="86"/>
      <c r="F122" s="86"/>
      <c r="G122" s="86"/>
      <c r="H122" s="86"/>
      <c r="I122" s="87"/>
      <c r="J122" s="87"/>
      <c r="M122" s="84"/>
      <c r="N122" s="84"/>
    </row>
    <row r="123" spans="1:14">
      <c r="A123" s="88"/>
      <c r="B123" s="89"/>
      <c r="C123" s="89"/>
      <c r="D123" s="86"/>
      <c r="E123" s="86"/>
      <c r="F123" s="86"/>
      <c r="G123" s="86"/>
      <c r="H123" s="86"/>
      <c r="I123" s="87"/>
      <c r="J123" s="87"/>
      <c r="M123" s="84"/>
      <c r="N123" s="84"/>
    </row>
    <row r="124" spans="1:14">
      <c r="A124" s="88"/>
      <c r="B124" s="89"/>
      <c r="C124" s="89"/>
      <c r="D124" s="86"/>
      <c r="E124" s="86"/>
      <c r="F124" s="86"/>
      <c r="G124" s="86"/>
      <c r="H124" s="86"/>
      <c r="I124" s="87"/>
      <c r="J124" s="87"/>
      <c r="M124" s="84"/>
      <c r="N124" s="84"/>
    </row>
    <row r="125" spans="1:14">
      <c r="A125" s="88"/>
      <c r="B125" s="89"/>
      <c r="C125" s="89"/>
      <c r="D125" s="86"/>
      <c r="E125" s="86"/>
      <c r="F125" s="86"/>
      <c r="G125" s="86"/>
      <c r="H125" s="86"/>
      <c r="I125" s="87"/>
      <c r="J125" s="87"/>
      <c r="M125" s="84"/>
      <c r="N125" s="84"/>
    </row>
    <row r="126" spans="1:14">
      <c r="A126" s="88"/>
      <c r="B126" s="89"/>
      <c r="C126" s="89"/>
      <c r="D126" s="86"/>
      <c r="E126" s="86"/>
      <c r="F126" s="86"/>
      <c r="G126" s="86"/>
      <c r="H126" s="86"/>
      <c r="I126" s="87"/>
      <c r="J126" s="87"/>
      <c r="M126" s="84"/>
      <c r="N126" s="84"/>
    </row>
    <row r="127" spans="1:14">
      <c r="A127" s="88"/>
      <c r="B127" s="89"/>
      <c r="C127" s="89"/>
      <c r="D127" s="86"/>
      <c r="E127" s="86"/>
      <c r="F127" s="86"/>
      <c r="G127" s="86"/>
      <c r="H127" s="86"/>
      <c r="I127" s="87"/>
      <c r="J127" s="87"/>
      <c r="M127" s="84"/>
      <c r="N127" s="84"/>
    </row>
    <row r="128" spans="1:14">
      <c r="A128" s="88"/>
      <c r="B128" s="89"/>
      <c r="C128" s="89"/>
      <c r="D128" s="86"/>
      <c r="E128" s="86"/>
      <c r="F128" s="86"/>
      <c r="G128" s="86"/>
      <c r="H128" s="86"/>
      <c r="I128" s="87"/>
      <c r="J128" s="87"/>
      <c r="M128" s="84"/>
      <c r="N128" s="84"/>
    </row>
    <row r="129" spans="1:14">
      <c r="A129" s="88"/>
      <c r="B129" s="89"/>
      <c r="C129" s="89"/>
      <c r="D129" s="86"/>
      <c r="E129" s="86"/>
      <c r="F129" s="86"/>
      <c r="G129" s="86"/>
      <c r="H129" s="86"/>
      <c r="I129" s="87"/>
      <c r="J129" s="87"/>
      <c r="M129" s="84"/>
      <c r="N129" s="84"/>
    </row>
    <row r="130" spans="1:14">
      <c r="A130" s="88"/>
      <c r="B130" s="89"/>
      <c r="C130" s="89"/>
      <c r="D130" s="86"/>
      <c r="E130" s="86"/>
      <c r="F130" s="86"/>
      <c r="G130" s="86"/>
      <c r="H130" s="86"/>
      <c r="I130" s="87"/>
      <c r="J130" s="87"/>
      <c r="M130" s="84"/>
      <c r="N130" s="84"/>
    </row>
    <row r="131" spans="1:14">
      <c r="A131" s="88"/>
      <c r="B131" s="89"/>
      <c r="C131" s="89"/>
      <c r="D131" s="86"/>
      <c r="E131" s="86"/>
      <c r="F131" s="86"/>
      <c r="G131" s="86"/>
      <c r="H131" s="86"/>
      <c r="I131" s="87"/>
      <c r="J131" s="87"/>
      <c r="M131" s="84"/>
      <c r="N131" s="84"/>
    </row>
    <row r="132" spans="1:14">
      <c r="A132" s="88"/>
      <c r="B132" s="89"/>
      <c r="C132" s="89"/>
      <c r="D132" s="86"/>
      <c r="E132" s="86"/>
      <c r="F132" s="86"/>
      <c r="G132" s="86"/>
      <c r="H132" s="86"/>
      <c r="I132" s="87"/>
      <c r="J132" s="87"/>
      <c r="M132" s="84"/>
      <c r="N132" s="84"/>
    </row>
    <row r="133" spans="1:14">
      <c r="A133" s="88"/>
      <c r="B133" s="89"/>
      <c r="C133" s="89"/>
      <c r="D133" s="86"/>
      <c r="E133" s="86"/>
      <c r="F133" s="86"/>
      <c r="G133" s="86"/>
      <c r="H133" s="86"/>
      <c r="I133" s="87"/>
      <c r="J133" s="87"/>
      <c r="M133" s="84"/>
      <c r="N133" s="84"/>
    </row>
    <row r="134" spans="1:14">
      <c r="A134" s="88"/>
      <c r="B134" s="89"/>
      <c r="C134" s="89"/>
      <c r="D134" s="86"/>
      <c r="E134" s="86"/>
      <c r="F134" s="86"/>
      <c r="G134" s="86"/>
      <c r="H134" s="86"/>
      <c r="I134" s="87"/>
      <c r="J134" s="87"/>
      <c r="M134" s="84"/>
      <c r="N134" s="84"/>
    </row>
    <row r="135" spans="1:14">
      <c r="A135" s="88"/>
      <c r="B135" s="89"/>
      <c r="C135" s="89"/>
      <c r="D135" s="86"/>
      <c r="E135" s="86"/>
      <c r="F135" s="86"/>
      <c r="G135" s="86"/>
      <c r="H135" s="86"/>
      <c r="I135" s="87"/>
      <c r="J135" s="87"/>
      <c r="M135" s="84"/>
      <c r="N135" s="84"/>
    </row>
    <row r="136" spans="1:14">
      <c r="A136" s="88"/>
      <c r="B136" s="89"/>
      <c r="C136" s="89"/>
      <c r="D136" s="86"/>
      <c r="E136" s="86"/>
      <c r="F136" s="86"/>
      <c r="G136" s="86"/>
      <c r="H136" s="86"/>
      <c r="I136" s="87"/>
      <c r="J136" s="87"/>
      <c r="M136" s="84"/>
      <c r="N136" s="84"/>
    </row>
    <row r="137" spans="1:14">
      <c r="A137" s="88"/>
      <c r="B137" s="89"/>
      <c r="C137" s="89"/>
      <c r="D137" s="86"/>
      <c r="E137" s="86"/>
      <c r="F137" s="86"/>
      <c r="G137" s="86"/>
      <c r="H137" s="86"/>
      <c r="I137" s="87"/>
      <c r="J137" s="87"/>
      <c r="M137" s="84"/>
      <c r="N137" s="84"/>
    </row>
    <row r="138" spans="1:14">
      <c r="A138" s="88"/>
      <c r="B138" s="89"/>
      <c r="C138" s="89"/>
      <c r="D138" s="86"/>
      <c r="E138" s="86"/>
      <c r="F138" s="86"/>
      <c r="G138" s="86"/>
      <c r="H138" s="86"/>
      <c r="I138" s="87"/>
      <c r="J138" s="87"/>
      <c r="M138" s="84"/>
      <c r="N138" s="84"/>
    </row>
    <row r="139" spans="1:14">
      <c r="A139" s="88"/>
      <c r="B139" s="89"/>
      <c r="C139" s="89"/>
      <c r="D139" s="86"/>
      <c r="E139" s="86"/>
      <c r="F139" s="86"/>
      <c r="G139" s="86"/>
      <c r="H139" s="86"/>
      <c r="I139" s="87"/>
      <c r="J139" s="87"/>
      <c r="M139" s="84"/>
      <c r="N139" s="84"/>
    </row>
    <row r="140" spans="1:14">
      <c r="A140" s="88"/>
      <c r="B140" s="89"/>
      <c r="C140" s="89"/>
      <c r="D140" s="86"/>
      <c r="E140" s="86"/>
      <c r="F140" s="86"/>
      <c r="G140" s="86"/>
      <c r="H140" s="86"/>
      <c r="I140" s="87"/>
      <c r="J140" s="87"/>
      <c r="M140" s="84"/>
      <c r="N140" s="84"/>
    </row>
    <row r="141" spans="1:14">
      <c r="A141" s="88"/>
      <c r="B141" s="89"/>
      <c r="C141" s="89"/>
      <c r="D141" s="86"/>
      <c r="E141" s="86"/>
      <c r="F141" s="86"/>
      <c r="G141" s="86"/>
      <c r="H141" s="86"/>
      <c r="I141" s="87"/>
      <c r="J141" s="87"/>
      <c r="M141" s="84"/>
      <c r="N141" s="84"/>
    </row>
    <row r="142" spans="1:14">
      <c r="A142" s="88"/>
      <c r="B142" s="89"/>
      <c r="C142" s="89"/>
      <c r="D142" s="86"/>
      <c r="E142" s="86"/>
      <c r="F142" s="86"/>
      <c r="G142" s="86"/>
      <c r="H142" s="86"/>
      <c r="I142" s="87"/>
      <c r="J142" s="87"/>
      <c r="M142" s="84"/>
      <c r="N142" s="84"/>
    </row>
    <row r="143" spans="1:14">
      <c r="A143" s="88"/>
      <c r="B143" s="89"/>
      <c r="C143" s="89"/>
      <c r="D143" s="86"/>
      <c r="E143" s="86"/>
      <c r="F143" s="86"/>
      <c r="G143" s="86"/>
      <c r="H143" s="86"/>
      <c r="I143" s="87"/>
      <c r="J143" s="87"/>
      <c r="M143" s="84"/>
      <c r="N143" s="84"/>
    </row>
    <row r="144" spans="1:14">
      <c r="A144" s="88"/>
      <c r="B144" s="89"/>
      <c r="C144" s="89"/>
      <c r="D144" s="86"/>
      <c r="E144" s="86"/>
      <c r="F144" s="86"/>
      <c r="G144" s="86"/>
      <c r="H144" s="86"/>
      <c r="I144" s="87"/>
      <c r="J144" s="87"/>
      <c r="M144" s="84"/>
      <c r="N144" s="84"/>
    </row>
    <row r="145" spans="1:14">
      <c r="A145" s="88"/>
      <c r="B145" s="89"/>
      <c r="C145" s="89"/>
      <c r="D145" s="86"/>
      <c r="E145" s="86"/>
      <c r="F145" s="86"/>
      <c r="G145" s="86"/>
      <c r="H145" s="86"/>
      <c r="I145" s="87"/>
      <c r="J145" s="87"/>
      <c r="M145" s="84"/>
      <c r="N145" s="84"/>
    </row>
    <row r="146" spans="1:14">
      <c r="A146" s="88"/>
      <c r="B146" s="89"/>
      <c r="C146" s="89"/>
      <c r="D146" s="86"/>
      <c r="E146" s="86"/>
      <c r="F146" s="86"/>
      <c r="G146" s="86"/>
      <c r="H146" s="86"/>
      <c r="I146" s="87"/>
      <c r="J146" s="87"/>
      <c r="M146" s="84"/>
      <c r="N146" s="84"/>
    </row>
    <row r="147" spans="1:14">
      <c r="A147" s="88"/>
      <c r="B147" s="89"/>
      <c r="C147" s="89"/>
      <c r="D147" s="86"/>
      <c r="E147" s="86"/>
      <c r="F147" s="86"/>
      <c r="G147" s="86"/>
      <c r="H147" s="86"/>
      <c r="I147" s="87"/>
      <c r="J147" s="87"/>
      <c r="M147" s="84"/>
      <c r="N147" s="84"/>
    </row>
    <row r="148" spans="1:14">
      <c r="A148" s="88"/>
      <c r="B148" s="89"/>
      <c r="C148" s="89"/>
      <c r="D148" s="86"/>
      <c r="E148" s="86"/>
      <c r="F148" s="86"/>
      <c r="G148" s="86"/>
      <c r="H148" s="86"/>
      <c r="I148" s="87"/>
      <c r="J148" s="87"/>
      <c r="M148" s="84"/>
      <c r="N148" s="84"/>
    </row>
    <row r="149" spans="1:14">
      <c r="A149" s="88"/>
      <c r="B149" s="89"/>
      <c r="C149" s="89"/>
      <c r="D149" s="86"/>
      <c r="E149" s="86"/>
      <c r="F149" s="86"/>
      <c r="G149" s="86"/>
      <c r="H149" s="86"/>
      <c r="I149" s="87"/>
      <c r="J149" s="87"/>
      <c r="M149" s="84"/>
      <c r="N149" s="84"/>
    </row>
    <row r="150" spans="1:14">
      <c r="A150" s="88"/>
      <c r="B150" s="89"/>
      <c r="C150" s="89"/>
      <c r="D150" s="86"/>
      <c r="E150" s="86"/>
      <c r="F150" s="86"/>
      <c r="G150" s="86"/>
      <c r="H150" s="86"/>
      <c r="I150" s="87"/>
      <c r="J150" s="87"/>
      <c r="M150" s="84"/>
      <c r="N150" s="84"/>
    </row>
    <row r="151" spans="1:14">
      <c r="A151" s="88"/>
      <c r="B151" s="89"/>
      <c r="C151" s="89"/>
      <c r="D151" s="86"/>
      <c r="E151" s="86"/>
      <c r="F151" s="86"/>
      <c r="G151" s="86"/>
      <c r="H151" s="86"/>
      <c r="I151" s="87"/>
      <c r="J151" s="87"/>
      <c r="M151" s="84"/>
      <c r="N151" s="84"/>
    </row>
    <row r="152" spans="1:14">
      <c r="A152" s="88"/>
      <c r="B152" s="89"/>
      <c r="C152" s="89"/>
      <c r="D152" s="86"/>
      <c r="E152" s="86"/>
      <c r="F152" s="86"/>
      <c r="G152" s="86"/>
      <c r="H152" s="86"/>
      <c r="I152" s="87"/>
      <c r="J152" s="87"/>
      <c r="M152" s="84"/>
      <c r="N152" s="84"/>
    </row>
    <row r="153" spans="1:14">
      <c r="A153" s="88"/>
      <c r="B153" s="89"/>
      <c r="C153" s="89"/>
      <c r="D153" s="86"/>
      <c r="E153" s="86"/>
      <c r="F153" s="86"/>
      <c r="G153" s="86"/>
      <c r="H153" s="86"/>
      <c r="I153" s="87"/>
      <c r="J153" s="87"/>
      <c r="M153" s="84"/>
      <c r="N153" s="84"/>
    </row>
    <row r="154" spans="1:14">
      <c r="A154" s="88"/>
      <c r="B154" s="89"/>
      <c r="C154" s="89"/>
      <c r="D154" s="86"/>
      <c r="E154" s="86"/>
      <c r="F154" s="86"/>
      <c r="G154" s="86"/>
      <c r="H154" s="86"/>
      <c r="I154" s="87"/>
      <c r="J154" s="87"/>
      <c r="M154" s="84"/>
      <c r="N154" s="84"/>
    </row>
    <row r="155" spans="1:14">
      <c r="A155" s="88"/>
      <c r="B155" s="89"/>
      <c r="C155" s="89"/>
      <c r="D155" s="86"/>
      <c r="E155" s="86"/>
      <c r="F155" s="86"/>
      <c r="G155" s="86"/>
      <c r="H155" s="86"/>
      <c r="I155" s="87"/>
      <c r="J155" s="87"/>
      <c r="M155" s="84"/>
      <c r="N155" s="84"/>
    </row>
    <row r="156" spans="1:14">
      <c r="A156" s="88"/>
      <c r="B156" s="89"/>
      <c r="C156" s="89"/>
      <c r="D156" s="86"/>
      <c r="E156" s="86"/>
      <c r="F156" s="86"/>
      <c r="G156" s="86"/>
      <c r="H156" s="86"/>
      <c r="I156" s="87"/>
      <c r="J156" s="87"/>
      <c r="M156" s="84"/>
      <c r="N156" s="84"/>
    </row>
    <row r="157" spans="1:14">
      <c r="A157" s="88"/>
      <c r="B157" s="89"/>
      <c r="C157" s="89"/>
      <c r="D157" s="86"/>
      <c r="E157" s="86"/>
      <c r="F157" s="86"/>
      <c r="G157" s="86"/>
      <c r="H157" s="86"/>
      <c r="I157" s="87"/>
      <c r="J157" s="87"/>
      <c r="M157" s="84"/>
      <c r="N157" s="84"/>
    </row>
    <row r="158" spans="1:14">
      <c r="A158" s="88"/>
      <c r="B158" s="89"/>
      <c r="C158" s="89"/>
      <c r="D158" s="86"/>
      <c r="E158" s="86"/>
      <c r="F158" s="86"/>
      <c r="G158" s="86"/>
      <c r="H158" s="86"/>
      <c r="I158" s="87"/>
      <c r="J158" s="87"/>
      <c r="M158" s="84"/>
      <c r="N158" s="84"/>
    </row>
    <row r="159" spans="1:14">
      <c r="A159" s="88"/>
      <c r="B159" s="89"/>
      <c r="C159" s="89"/>
      <c r="D159" s="86"/>
      <c r="E159" s="86"/>
      <c r="F159" s="86"/>
      <c r="G159" s="86"/>
      <c r="H159" s="86"/>
      <c r="I159" s="87"/>
      <c r="J159" s="87"/>
      <c r="M159" s="84"/>
      <c r="N159" s="84"/>
    </row>
    <row r="160" spans="1:14">
      <c r="A160" s="88"/>
      <c r="B160" s="89"/>
      <c r="C160" s="89"/>
      <c r="D160" s="86"/>
      <c r="E160" s="86"/>
      <c r="F160" s="86"/>
      <c r="G160" s="86"/>
      <c r="H160" s="86"/>
      <c r="I160" s="87"/>
      <c r="J160" s="87"/>
      <c r="M160" s="84"/>
      <c r="N160" s="84"/>
    </row>
    <row r="161" spans="1:14">
      <c r="A161" s="88"/>
      <c r="B161" s="89"/>
      <c r="C161" s="89"/>
      <c r="D161" s="86"/>
      <c r="E161" s="86"/>
      <c r="F161" s="86"/>
      <c r="G161" s="86"/>
      <c r="H161" s="86"/>
      <c r="I161" s="87"/>
      <c r="J161" s="87"/>
      <c r="M161" s="84"/>
      <c r="N161" s="84"/>
    </row>
    <row r="162" spans="1:14">
      <c r="A162" s="88"/>
      <c r="B162" s="89"/>
      <c r="C162" s="89"/>
      <c r="D162" s="86"/>
      <c r="E162" s="86"/>
      <c r="F162" s="86"/>
      <c r="G162" s="86"/>
      <c r="H162" s="86"/>
      <c r="I162" s="87"/>
      <c r="J162" s="87"/>
      <c r="M162" s="84"/>
      <c r="N162" s="84"/>
    </row>
    <row r="163" spans="1:14">
      <c r="A163" s="88"/>
      <c r="B163" s="89"/>
      <c r="C163" s="89"/>
      <c r="D163" s="86"/>
      <c r="E163" s="86"/>
      <c r="F163" s="86"/>
      <c r="G163" s="86"/>
      <c r="H163" s="86"/>
      <c r="I163" s="87"/>
      <c r="J163" s="87"/>
      <c r="M163" s="84"/>
      <c r="N163" s="84"/>
    </row>
    <row r="164" spans="1:14">
      <c r="A164" s="88"/>
      <c r="B164" s="89"/>
      <c r="C164" s="89"/>
      <c r="D164" s="86"/>
      <c r="E164" s="86"/>
      <c r="F164" s="86"/>
      <c r="G164" s="86"/>
      <c r="H164" s="86"/>
      <c r="I164" s="87"/>
      <c r="J164" s="87"/>
      <c r="M164" s="84"/>
      <c r="N164" s="84"/>
    </row>
    <row r="165" spans="1:14">
      <c r="A165" s="88"/>
      <c r="B165" s="89"/>
      <c r="C165" s="89"/>
      <c r="D165" s="86"/>
      <c r="E165" s="86"/>
      <c r="F165" s="86"/>
      <c r="G165" s="86"/>
      <c r="H165" s="86"/>
      <c r="I165" s="87"/>
      <c r="J165" s="87"/>
      <c r="M165" s="84"/>
      <c r="N165" s="84"/>
    </row>
    <row r="166" spans="1:14">
      <c r="A166" s="88"/>
      <c r="B166" s="89"/>
      <c r="C166" s="89"/>
      <c r="D166" s="86"/>
      <c r="E166" s="86"/>
      <c r="F166" s="86"/>
      <c r="G166" s="86"/>
      <c r="H166" s="86"/>
      <c r="I166" s="87"/>
      <c r="J166" s="87"/>
      <c r="M166" s="84"/>
      <c r="N166" s="84"/>
    </row>
    <row r="167" spans="1:14">
      <c r="A167" s="88"/>
      <c r="B167" s="89"/>
      <c r="C167" s="89"/>
      <c r="D167" s="86"/>
      <c r="E167" s="86"/>
      <c r="F167" s="86"/>
      <c r="G167" s="86"/>
      <c r="H167" s="86"/>
      <c r="I167" s="87"/>
      <c r="J167" s="87"/>
      <c r="M167" s="84"/>
      <c r="N167" s="84"/>
    </row>
    <row r="168" spans="1:14">
      <c r="A168" s="88"/>
      <c r="B168" s="89"/>
      <c r="C168" s="89"/>
      <c r="D168" s="86"/>
      <c r="E168" s="86"/>
      <c r="F168" s="86"/>
      <c r="G168" s="86"/>
      <c r="H168" s="86"/>
      <c r="I168" s="87"/>
      <c r="J168" s="87"/>
      <c r="M168" s="84"/>
      <c r="N168" s="84"/>
    </row>
    <row r="169" spans="1:14">
      <c r="A169" s="88"/>
      <c r="B169" s="89"/>
      <c r="C169" s="89"/>
      <c r="D169" s="86"/>
      <c r="E169" s="86"/>
      <c r="F169" s="86"/>
      <c r="G169" s="86"/>
      <c r="H169" s="86"/>
      <c r="I169" s="87"/>
      <c r="J169" s="87"/>
      <c r="M169" s="84"/>
      <c r="N169" s="84"/>
    </row>
    <row r="170" spans="1:14">
      <c r="A170" s="88"/>
      <c r="B170" s="89"/>
      <c r="C170" s="89"/>
      <c r="D170" s="86"/>
      <c r="E170" s="86"/>
      <c r="F170" s="86"/>
      <c r="G170" s="86"/>
      <c r="H170" s="86"/>
      <c r="I170" s="87"/>
      <c r="J170" s="87"/>
      <c r="M170" s="84"/>
      <c r="N170" s="84"/>
    </row>
    <row r="171" spans="1:14">
      <c r="A171" s="88"/>
      <c r="B171" s="89"/>
      <c r="C171" s="89"/>
      <c r="D171" s="86"/>
      <c r="E171" s="86"/>
      <c r="F171" s="86"/>
      <c r="G171" s="86"/>
      <c r="H171" s="86"/>
      <c r="I171" s="87"/>
      <c r="J171" s="87"/>
      <c r="M171" s="84"/>
      <c r="N171" s="84"/>
    </row>
    <row r="172" spans="1:14">
      <c r="A172" s="88"/>
      <c r="B172" s="89"/>
      <c r="C172" s="89"/>
      <c r="D172" s="86"/>
      <c r="E172" s="86"/>
      <c r="F172" s="86"/>
      <c r="G172" s="86"/>
      <c r="H172" s="86"/>
      <c r="I172" s="87"/>
      <c r="J172" s="87"/>
      <c r="M172" s="84"/>
      <c r="N172" s="84"/>
    </row>
    <row r="173" spans="1:14">
      <c r="A173" s="88"/>
      <c r="B173" s="89"/>
      <c r="C173" s="89"/>
      <c r="D173" s="86"/>
      <c r="E173" s="86"/>
      <c r="F173" s="86"/>
      <c r="G173" s="86"/>
      <c r="H173" s="86"/>
      <c r="I173" s="87"/>
      <c r="J173" s="87"/>
      <c r="M173" s="84"/>
      <c r="N173" s="84"/>
    </row>
    <row r="174" spans="1:14">
      <c r="A174" s="88"/>
      <c r="B174" s="89"/>
      <c r="C174" s="89"/>
      <c r="D174" s="86"/>
      <c r="E174" s="86"/>
      <c r="F174" s="86"/>
      <c r="G174" s="86"/>
      <c r="H174" s="86"/>
      <c r="I174" s="87"/>
      <c r="J174" s="87"/>
      <c r="M174" s="84"/>
      <c r="N174" s="84"/>
    </row>
    <row r="175" spans="1:14">
      <c r="A175" s="88"/>
      <c r="B175" s="89"/>
      <c r="C175" s="89"/>
      <c r="D175" s="86"/>
      <c r="E175" s="86"/>
      <c r="F175" s="86"/>
      <c r="G175" s="86"/>
      <c r="H175" s="86"/>
      <c r="I175" s="87"/>
      <c r="J175" s="87"/>
      <c r="M175" s="84"/>
      <c r="N175" s="84"/>
    </row>
    <row r="176" spans="1:14">
      <c r="A176" s="88"/>
      <c r="B176" s="89"/>
      <c r="C176" s="89"/>
      <c r="D176" s="86"/>
      <c r="E176" s="86"/>
      <c r="F176" s="86"/>
      <c r="G176" s="86"/>
      <c r="H176" s="86"/>
      <c r="I176" s="87"/>
      <c r="J176" s="87"/>
      <c r="M176" s="84"/>
      <c r="N176" s="84"/>
    </row>
    <row r="177" spans="1:14">
      <c r="A177" s="88"/>
      <c r="B177" s="89"/>
      <c r="C177" s="89"/>
      <c r="D177" s="86"/>
      <c r="E177" s="86"/>
      <c r="F177" s="86"/>
      <c r="G177" s="86"/>
      <c r="H177" s="86"/>
      <c r="I177" s="87"/>
      <c r="J177" s="87"/>
      <c r="M177" s="84"/>
      <c r="N177" s="84"/>
    </row>
    <row r="178" spans="1:14">
      <c r="A178" s="88"/>
      <c r="B178" s="89"/>
      <c r="C178" s="89"/>
      <c r="D178" s="86"/>
      <c r="E178" s="86"/>
      <c r="F178" s="86"/>
      <c r="G178" s="86"/>
      <c r="H178" s="86"/>
      <c r="I178" s="87"/>
      <c r="J178" s="87"/>
      <c r="M178" s="84"/>
      <c r="N178" s="84"/>
    </row>
    <row r="179" spans="1:14">
      <c r="A179" s="88"/>
      <c r="B179" s="89"/>
      <c r="C179" s="89"/>
      <c r="D179" s="86"/>
      <c r="E179" s="86"/>
      <c r="F179" s="86"/>
      <c r="G179" s="86"/>
      <c r="H179" s="86"/>
      <c r="I179" s="87"/>
      <c r="J179" s="87"/>
      <c r="M179" s="84"/>
      <c r="N179" s="84"/>
    </row>
    <row r="180" spans="1:14">
      <c r="A180" s="88"/>
      <c r="B180" s="89"/>
      <c r="C180" s="89"/>
      <c r="D180" s="86"/>
      <c r="E180" s="86"/>
      <c r="F180" s="86"/>
      <c r="G180" s="86"/>
      <c r="H180" s="86"/>
      <c r="I180" s="87"/>
      <c r="J180" s="87"/>
      <c r="M180" s="84"/>
      <c r="N180" s="84"/>
    </row>
    <row r="181" spans="1:14">
      <c r="A181" s="88"/>
      <c r="B181" s="89"/>
      <c r="C181" s="89"/>
      <c r="D181" s="86"/>
      <c r="E181" s="86"/>
      <c r="F181" s="86"/>
      <c r="G181" s="86"/>
      <c r="H181" s="86"/>
      <c r="I181" s="87"/>
      <c r="J181" s="87"/>
      <c r="M181" s="84"/>
      <c r="N181" s="84"/>
    </row>
    <row r="182" spans="1:14">
      <c r="A182" s="88"/>
      <c r="B182" s="89"/>
      <c r="C182" s="89"/>
      <c r="D182" s="86"/>
      <c r="E182" s="86"/>
      <c r="F182" s="86"/>
      <c r="G182" s="86"/>
      <c r="H182" s="86"/>
      <c r="I182" s="87"/>
      <c r="J182" s="87"/>
      <c r="M182" s="84"/>
      <c r="N182" s="84"/>
    </row>
    <row r="183" spans="1:14">
      <c r="A183" s="88"/>
      <c r="B183" s="89"/>
      <c r="C183" s="89"/>
      <c r="D183" s="86"/>
      <c r="E183" s="86"/>
      <c r="F183" s="86"/>
      <c r="G183" s="86"/>
      <c r="H183" s="86"/>
      <c r="I183" s="87"/>
      <c r="J183" s="87"/>
      <c r="M183" s="84"/>
      <c r="N183" s="84"/>
    </row>
    <row r="184" spans="1:14">
      <c r="A184" s="88"/>
      <c r="B184" s="89"/>
      <c r="C184" s="89"/>
      <c r="D184" s="86"/>
      <c r="E184" s="86"/>
      <c r="F184" s="86"/>
      <c r="G184" s="86"/>
      <c r="H184" s="86"/>
      <c r="I184" s="87"/>
      <c r="J184" s="87"/>
      <c r="M184" s="84"/>
      <c r="N184" s="84"/>
    </row>
    <row r="185" spans="1:14">
      <c r="A185" s="88"/>
      <c r="B185" s="89"/>
      <c r="C185" s="89"/>
      <c r="D185" s="86"/>
      <c r="E185" s="86"/>
      <c r="F185" s="86"/>
      <c r="G185" s="86"/>
      <c r="H185" s="86"/>
      <c r="I185" s="87"/>
      <c r="J185" s="87"/>
      <c r="M185" s="84"/>
      <c r="N185" s="84"/>
    </row>
    <row r="186" spans="1:14">
      <c r="A186" s="88"/>
      <c r="B186" s="89"/>
      <c r="C186" s="89"/>
      <c r="D186" s="86"/>
      <c r="E186" s="86"/>
      <c r="F186" s="86"/>
      <c r="G186" s="86"/>
      <c r="H186" s="86"/>
      <c r="I186" s="87"/>
      <c r="J186" s="87"/>
      <c r="M186" s="84"/>
      <c r="N186" s="84"/>
    </row>
    <row r="187" spans="1:14">
      <c r="A187" s="88"/>
      <c r="B187" s="89"/>
      <c r="C187" s="89"/>
      <c r="D187" s="86"/>
      <c r="E187" s="86"/>
      <c r="F187" s="86"/>
      <c r="G187" s="86"/>
      <c r="H187" s="86"/>
      <c r="I187" s="87"/>
      <c r="J187" s="87"/>
      <c r="M187" s="84"/>
      <c r="N187" s="84"/>
    </row>
    <row r="188" spans="1:14">
      <c r="A188" s="88"/>
      <c r="B188" s="89"/>
      <c r="C188" s="89"/>
      <c r="D188" s="86"/>
      <c r="E188" s="86"/>
      <c r="F188" s="86"/>
      <c r="G188" s="86"/>
      <c r="H188" s="86"/>
      <c r="I188" s="87"/>
      <c r="J188" s="87"/>
      <c r="M188" s="84"/>
      <c r="N188" s="84"/>
    </row>
    <row r="189" spans="1:14">
      <c r="A189" s="88"/>
      <c r="B189" s="89"/>
      <c r="C189" s="89"/>
      <c r="D189" s="86"/>
      <c r="E189" s="86"/>
      <c r="F189" s="86"/>
      <c r="G189" s="86"/>
      <c r="H189" s="86"/>
      <c r="I189" s="87"/>
      <c r="J189" s="87"/>
      <c r="M189" s="84"/>
      <c r="N189" s="84"/>
    </row>
    <row r="190" spans="1:14">
      <c r="A190" s="88"/>
      <c r="B190" s="89"/>
      <c r="C190" s="89"/>
      <c r="D190" s="86"/>
      <c r="E190" s="86"/>
      <c r="F190" s="86"/>
      <c r="G190" s="86"/>
      <c r="H190" s="86"/>
      <c r="I190" s="87"/>
      <c r="J190" s="87"/>
      <c r="M190" s="84"/>
      <c r="N190" s="84"/>
    </row>
    <row r="191" spans="1:14">
      <c r="A191" s="88"/>
      <c r="B191" s="89"/>
      <c r="C191" s="89"/>
      <c r="D191" s="86"/>
      <c r="E191" s="86"/>
      <c r="F191" s="86"/>
      <c r="G191" s="86"/>
      <c r="H191" s="86"/>
      <c r="I191" s="87"/>
      <c r="J191" s="87"/>
      <c r="M191" s="84"/>
      <c r="N191" s="84"/>
    </row>
    <row r="192" spans="1:14">
      <c r="A192" s="88"/>
      <c r="B192" s="89"/>
      <c r="C192" s="89"/>
      <c r="D192" s="86"/>
      <c r="E192" s="86"/>
      <c r="F192" s="86"/>
      <c r="G192" s="86"/>
      <c r="H192" s="86"/>
      <c r="I192" s="87"/>
      <c r="J192" s="87"/>
      <c r="M192" s="84"/>
      <c r="N192" s="84"/>
    </row>
    <row r="193" spans="1:14">
      <c r="A193" s="88"/>
      <c r="B193" s="89"/>
      <c r="C193" s="89"/>
      <c r="D193" s="86"/>
      <c r="E193" s="86"/>
      <c r="F193" s="86"/>
      <c r="G193" s="86"/>
      <c r="H193" s="86"/>
      <c r="I193" s="87"/>
      <c r="J193" s="87"/>
      <c r="M193" s="84"/>
      <c r="N193" s="84"/>
    </row>
    <row r="194" spans="1:14">
      <c r="A194" s="88"/>
      <c r="B194" s="89"/>
      <c r="C194" s="89"/>
      <c r="D194" s="86"/>
      <c r="E194" s="86"/>
      <c r="F194" s="86"/>
      <c r="G194" s="86"/>
      <c r="H194" s="86"/>
      <c r="I194" s="87"/>
      <c r="J194" s="87"/>
      <c r="M194" s="84"/>
      <c r="N194" s="84"/>
    </row>
    <row r="195" spans="1:14">
      <c r="A195" s="88"/>
      <c r="B195" s="89"/>
      <c r="C195" s="89"/>
      <c r="D195" s="86"/>
      <c r="E195" s="86"/>
      <c r="F195" s="86"/>
      <c r="G195" s="86"/>
      <c r="H195" s="86"/>
      <c r="I195" s="87"/>
      <c r="J195" s="87"/>
      <c r="M195" s="84"/>
      <c r="N195" s="84"/>
    </row>
    <row r="196" spans="1:14">
      <c r="A196" s="88"/>
      <c r="B196" s="89"/>
      <c r="C196" s="89"/>
      <c r="D196" s="86"/>
      <c r="E196" s="86"/>
      <c r="F196" s="86"/>
      <c r="G196" s="86"/>
      <c r="H196" s="86"/>
      <c r="I196" s="87"/>
      <c r="J196" s="87"/>
      <c r="M196" s="84"/>
      <c r="N196" s="84"/>
    </row>
    <row r="197" spans="1:14">
      <c r="A197" s="88"/>
      <c r="B197" s="89"/>
      <c r="C197" s="89"/>
      <c r="D197" s="86"/>
      <c r="E197" s="86"/>
      <c r="F197" s="86"/>
      <c r="G197" s="86"/>
      <c r="H197" s="86"/>
      <c r="I197" s="87"/>
      <c r="J197" s="87"/>
      <c r="M197" s="84"/>
      <c r="N197" s="84"/>
    </row>
    <row r="198" spans="1:14">
      <c r="A198" s="88"/>
      <c r="B198" s="89"/>
      <c r="C198" s="89"/>
      <c r="D198" s="86"/>
      <c r="E198" s="86"/>
      <c r="F198" s="86"/>
      <c r="G198" s="86"/>
      <c r="H198" s="86"/>
      <c r="I198" s="87"/>
      <c r="J198" s="87"/>
      <c r="M198" s="84"/>
      <c r="N198" s="84"/>
    </row>
    <row r="199" spans="1:14">
      <c r="A199" s="88"/>
      <c r="B199" s="89"/>
      <c r="C199" s="89"/>
      <c r="D199" s="86"/>
      <c r="E199" s="86"/>
      <c r="F199" s="86"/>
      <c r="G199" s="86"/>
      <c r="H199" s="86"/>
      <c r="I199" s="87"/>
      <c r="J199" s="87"/>
      <c r="M199" s="84"/>
      <c r="N199" s="84"/>
    </row>
    <row r="200" spans="1:14">
      <c r="A200" s="88"/>
      <c r="B200" s="89"/>
      <c r="C200" s="89"/>
      <c r="D200" s="86"/>
      <c r="E200" s="86"/>
      <c r="F200" s="86"/>
      <c r="G200" s="86"/>
      <c r="H200" s="86"/>
      <c r="I200" s="87"/>
      <c r="J200" s="87"/>
      <c r="M200" s="84"/>
      <c r="N200" s="84"/>
    </row>
    <row r="201" spans="1:14">
      <c r="A201" s="88"/>
      <c r="B201" s="89"/>
      <c r="C201" s="89"/>
      <c r="D201" s="86"/>
      <c r="E201" s="86"/>
      <c r="F201" s="86"/>
      <c r="G201" s="86"/>
      <c r="H201" s="86"/>
      <c r="I201" s="87"/>
      <c r="J201" s="87"/>
      <c r="M201" s="84"/>
      <c r="N201" s="84"/>
    </row>
    <row r="202" spans="1:14">
      <c r="A202" s="88"/>
      <c r="B202" s="89"/>
      <c r="C202" s="89"/>
      <c r="D202" s="86"/>
      <c r="E202" s="86"/>
      <c r="F202" s="86"/>
      <c r="G202" s="86"/>
      <c r="H202" s="86"/>
      <c r="I202" s="87"/>
      <c r="J202" s="87"/>
      <c r="M202" s="84"/>
      <c r="N202" s="84"/>
    </row>
    <row r="203" spans="1:14">
      <c r="A203" s="88"/>
      <c r="B203" s="89"/>
      <c r="C203" s="89"/>
      <c r="D203" s="86"/>
      <c r="E203" s="86"/>
      <c r="F203" s="86"/>
      <c r="G203" s="86"/>
      <c r="H203" s="86"/>
      <c r="I203" s="87"/>
      <c r="J203" s="87"/>
      <c r="M203" s="84"/>
      <c r="N203" s="84"/>
    </row>
    <row r="204" spans="1:14">
      <c r="A204" s="88"/>
      <c r="B204" s="89"/>
      <c r="C204" s="89"/>
      <c r="D204" s="86"/>
      <c r="E204" s="86"/>
      <c r="F204" s="86"/>
      <c r="G204" s="86"/>
      <c r="H204" s="86"/>
      <c r="I204" s="87"/>
      <c r="J204" s="87"/>
      <c r="M204" s="84"/>
      <c r="N204" s="84"/>
    </row>
    <row r="205" spans="1:14">
      <c r="A205" s="88"/>
      <c r="B205" s="89"/>
      <c r="C205" s="89"/>
      <c r="D205" s="86"/>
      <c r="E205" s="86"/>
      <c r="F205" s="86"/>
      <c r="G205" s="86"/>
      <c r="H205" s="86"/>
      <c r="I205" s="87"/>
      <c r="J205" s="87"/>
      <c r="M205" s="84"/>
      <c r="N205" s="84"/>
    </row>
    <row r="206" spans="1:14">
      <c r="A206" s="88"/>
      <c r="B206" s="89"/>
      <c r="C206" s="89"/>
      <c r="D206" s="86"/>
      <c r="E206" s="86"/>
      <c r="F206" s="86"/>
      <c r="G206" s="86"/>
      <c r="H206" s="86"/>
      <c r="I206" s="87"/>
      <c r="J206" s="87"/>
      <c r="M206" s="84"/>
      <c r="N206" s="84"/>
    </row>
    <row r="207" spans="1:14">
      <c r="A207" s="88"/>
      <c r="B207" s="89"/>
      <c r="C207" s="89"/>
      <c r="D207" s="86"/>
      <c r="E207" s="86"/>
      <c r="F207" s="86"/>
      <c r="G207" s="86"/>
      <c r="H207" s="86"/>
      <c r="I207" s="87"/>
      <c r="J207" s="87"/>
      <c r="M207" s="84"/>
      <c r="N207" s="84"/>
    </row>
    <row r="208" spans="1:14">
      <c r="A208" s="88"/>
      <c r="B208" s="89"/>
      <c r="C208" s="89"/>
      <c r="D208" s="86"/>
      <c r="E208" s="86"/>
      <c r="F208" s="86"/>
      <c r="G208" s="86"/>
      <c r="H208" s="86"/>
      <c r="I208" s="87"/>
      <c r="J208" s="87"/>
      <c r="M208" s="84"/>
      <c r="N208" s="84"/>
    </row>
    <row r="209" spans="1:14">
      <c r="A209" s="88"/>
      <c r="B209" s="89"/>
      <c r="C209" s="89"/>
      <c r="D209" s="86"/>
      <c r="E209" s="86"/>
      <c r="F209" s="86"/>
      <c r="G209" s="86"/>
      <c r="H209" s="86"/>
      <c r="I209" s="87"/>
      <c r="J209" s="87"/>
      <c r="M209" s="84"/>
      <c r="N209" s="84"/>
    </row>
    <row r="210" spans="1:14">
      <c r="A210" s="88"/>
      <c r="B210" s="89"/>
      <c r="C210" s="89"/>
      <c r="D210" s="86"/>
      <c r="E210" s="86"/>
      <c r="F210" s="86"/>
      <c r="G210" s="86"/>
      <c r="H210" s="86"/>
      <c r="I210" s="87"/>
      <c r="J210" s="87"/>
      <c r="M210" s="84"/>
      <c r="N210" s="84"/>
    </row>
    <row r="211" spans="1:14">
      <c r="A211" s="88"/>
      <c r="B211" s="89"/>
      <c r="C211" s="89"/>
      <c r="D211" s="86"/>
      <c r="E211" s="86"/>
      <c r="F211" s="86"/>
      <c r="G211" s="86"/>
      <c r="H211" s="86"/>
      <c r="I211" s="87"/>
      <c r="J211" s="87"/>
      <c r="M211" s="84"/>
      <c r="N211" s="84"/>
    </row>
    <row r="212" spans="1:14">
      <c r="A212" s="88"/>
      <c r="B212" s="89"/>
      <c r="C212" s="89"/>
      <c r="D212" s="86"/>
      <c r="E212" s="86"/>
      <c r="F212" s="86"/>
      <c r="G212" s="86"/>
      <c r="H212" s="86"/>
      <c r="I212" s="87"/>
      <c r="J212" s="87"/>
      <c r="M212" s="84"/>
      <c r="N212" s="84"/>
    </row>
    <row r="213" spans="1:14">
      <c r="A213" s="88"/>
      <c r="B213" s="89"/>
      <c r="C213" s="89"/>
      <c r="D213" s="86"/>
      <c r="E213" s="86"/>
      <c r="F213" s="86"/>
      <c r="G213" s="86"/>
      <c r="H213" s="86"/>
      <c r="I213" s="87"/>
      <c r="J213" s="87"/>
      <c r="M213" s="84"/>
      <c r="N213" s="84"/>
    </row>
    <row r="214" spans="1:14">
      <c r="A214" s="88"/>
      <c r="B214" s="89"/>
      <c r="C214" s="89"/>
      <c r="D214" s="86"/>
      <c r="E214" s="86"/>
      <c r="F214" s="86"/>
      <c r="G214" s="86"/>
      <c r="H214" s="86"/>
      <c r="I214" s="87"/>
      <c r="J214" s="87"/>
      <c r="M214" s="84"/>
      <c r="N214" s="84"/>
    </row>
    <row r="215" spans="1:14">
      <c r="A215" s="88"/>
      <c r="B215" s="89"/>
      <c r="C215" s="89"/>
      <c r="D215" s="86"/>
      <c r="E215" s="86"/>
      <c r="F215" s="86"/>
      <c r="G215" s="86"/>
      <c r="H215" s="86"/>
      <c r="I215" s="87"/>
      <c r="J215" s="87"/>
      <c r="M215" s="84"/>
      <c r="N215" s="84"/>
    </row>
    <row r="216" spans="1:14">
      <c r="A216" s="88"/>
      <c r="B216" s="89"/>
      <c r="C216" s="89"/>
      <c r="D216" s="86"/>
      <c r="E216" s="86"/>
      <c r="F216" s="86"/>
      <c r="G216" s="86"/>
      <c r="H216" s="86"/>
      <c r="I216" s="87"/>
      <c r="J216" s="87"/>
      <c r="M216" s="84"/>
      <c r="N216" s="84"/>
    </row>
    <row r="217" spans="1:14">
      <c r="A217" s="88"/>
      <c r="B217" s="89"/>
      <c r="C217" s="89"/>
      <c r="D217" s="86"/>
      <c r="E217" s="86"/>
      <c r="F217" s="86"/>
      <c r="G217" s="86"/>
      <c r="H217" s="86"/>
      <c r="I217" s="87"/>
      <c r="J217" s="87"/>
      <c r="M217" s="84"/>
      <c r="N217" s="84"/>
    </row>
    <row r="218" spans="1:14">
      <c r="A218" s="88"/>
      <c r="B218" s="89"/>
      <c r="C218" s="89"/>
      <c r="D218" s="86"/>
      <c r="E218" s="86"/>
      <c r="F218" s="86"/>
      <c r="G218" s="86"/>
      <c r="H218" s="86"/>
      <c r="I218" s="87"/>
      <c r="J218" s="87"/>
      <c r="M218" s="84"/>
      <c r="N218" s="84"/>
    </row>
    <row r="219" spans="1:14">
      <c r="A219" s="88"/>
      <c r="B219" s="89"/>
      <c r="C219" s="89"/>
      <c r="D219" s="86"/>
      <c r="E219" s="86"/>
      <c r="F219" s="86"/>
      <c r="G219" s="86"/>
      <c r="H219" s="86"/>
      <c r="I219" s="87"/>
      <c r="J219" s="87"/>
      <c r="M219" s="84"/>
      <c r="N219" s="84"/>
    </row>
    <row r="220" spans="1:14">
      <c r="A220" s="88"/>
      <c r="B220" s="89"/>
      <c r="C220" s="89"/>
      <c r="D220" s="86"/>
      <c r="E220" s="86"/>
      <c r="F220" s="86"/>
      <c r="G220" s="86"/>
      <c r="H220" s="86"/>
      <c r="I220" s="87"/>
      <c r="J220" s="87"/>
      <c r="M220" s="84"/>
      <c r="N220" s="84"/>
    </row>
    <row r="221" spans="1:14">
      <c r="A221" s="88"/>
      <c r="B221" s="89"/>
      <c r="C221" s="89"/>
      <c r="D221" s="86"/>
      <c r="E221" s="86"/>
      <c r="F221" s="86"/>
      <c r="G221" s="86"/>
      <c r="H221" s="86"/>
      <c r="I221" s="87"/>
      <c r="J221" s="87"/>
      <c r="M221" s="84"/>
      <c r="N221" s="84"/>
    </row>
    <row r="222" spans="1:14">
      <c r="A222" s="88"/>
      <c r="B222" s="89"/>
      <c r="C222" s="89"/>
      <c r="D222" s="86"/>
      <c r="E222" s="86"/>
      <c r="F222" s="86"/>
      <c r="G222" s="86"/>
      <c r="H222" s="86"/>
      <c r="I222" s="87"/>
      <c r="J222" s="87"/>
      <c r="M222" s="84"/>
      <c r="N222" s="84"/>
    </row>
    <row r="223" spans="1:14">
      <c r="A223" s="88"/>
      <c r="B223" s="89"/>
      <c r="C223" s="89"/>
      <c r="D223" s="86"/>
      <c r="E223" s="86"/>
      <c r="F223" s="86"/>
      <c r="G223" s="86"/>
      <c r="H223" s="86"/>
      <c r="I223" s="87"/>
      <c r="J223" s="87"/>
      <c r="M223" s="84"/>
      <c r="N223" s="84"/>
    </row>
    <row r="224" spans="1:14">
      <c r="A224" s="88"/>
      <c r="B224" s="89"/>
      <c r="C224" s="89"/>
      <c r="D224" s="86"/>
      <c r="E224" s="86"/>
      <c r="F224" s="86"/>
      <c r="G224" s="86"/>
      <c r="H224" s="86"/>
      <c r="I224" s="87"/>
      <c r="J224" s="87"/>
      <c r="M224" s="84"/>
      <c r="N224" s="84"/>
    </row>
    <row r="225" spans="1:14">
      <c r="A225" s="88"/>
      <c r="B225" s="89"/>
      <c r="C225" s="89"/>
      <c r="D225" s="86"/>
      <c r="E225" s="86"/>
      <c r="F225" s="86"/>
      <c r="G225" s="86"/>
      <c r="H225" s="86"/>
      <c r="I225" s="87"/>
      <c r="J225" s="87"/>
      <c r="M225" s="84"/>
      <c r="N225" s="84"/>
    </row>
    <row r="226" spans="1:14">
      <c r="A226" s="88"/>
      <c r="B226" s="89"/>
      <c r="C226" s="89"/>
      <c r="D226" s="86"/>
      <c r="E226" s="86"/>
      <c r="F226" s="86"/>
      <c r="G226" s="86"/>
      <c r="H226" s="86"/>
      <c r="I226" s="87"/>
      <c r="J226" s="87"/>
      <c r="M226" s="84"/>
      <c r="N226" s="84"/>
    </row>
    <row r="227" spans="1:14">
      <c r="A227" s="88"/>
      <c r="B227" s="89"/>
      <c r="C227" s="89"/>
      <c r="D227" s="86"/>
      <c r="E227" s="86"/>
      <c r="F227" s="86"/>
      <c r="G227" s="86"/>
      <c r="H227" s="86"/>
      <c r="I227" s="87"/>
      <c r="J227" s="87"/>
      <c r="M227" s="84"/>
      <c r="N227" s="84"/>
    </row>
    <row r="228" spans="1:14">
      <c r="A228" s="88"/>
      <c r="B228" s="89"/>
      <c r="C228" s="89"/>
      <c r="D228" s="86"/>
      <c r="E228" s="86"/>
      <c r="F228" s="86"/>
      <c r="G228" s="86"/>
      <c r="H228" s="86"/>
      <c r="I228" s="87"/>
      <c r="J228" s="87"/>
      <c r="M228" s="84"/>
      <c r="N228" s="84"/>
    </row>
    <row r="229" spans="1:14">
      <c r="A229" s="88"/>
      <c r="B229" s="89"/>
      <c r="C229" s="89"/>
      <c r="D229" s="86"/>
      <c r="E229" s="86"/>
      <c r="F229" s="86"/>
      <c r="G229" s="86"/>
      <c r="H229" s="86"/>
      <c r="I229" s="87"/>
      <c r="J229" s="87"/>
      <c r="M229" s="84"/>
      <c r="N229" s="84"/>
    </row>
    <row r="230" spans="1:14">
      <c r="A230" s="88"/>
      <c r="B230" s="89"/>
      <c r="C230" s="89"/>
      <c r="D230" s="86"/>
      <c r="E230" s="86"/>
      <c r="F230" s="86"/>
      <c r="G230" s="86"/>
      <c r="H230" s="86"/>
      <c r="I230" s="87"/>
      <c r="J230" s="87"/>
      <c r="M230" s="84"/>
      <c r="N230" s="84"/>
    </row>
    <row r="231" spans="1:14">
      <c r="A231" s="88"/>
      <c r="B231" s="89"/>
      <c r="C231" s="89"/>
      <c r="D231" s="86"/>
      <c r="E231" s="86"/>
      <c r="F231" s="86"/>
      <c r="G231" s="86"/>
      <c r="H231" s="86"/>
      <c r="I231" s="87"/>
      <c r="J231" s="87"/>
      <c r="M231" s="84"/>
      <c r="N231" s="84"/>
    </row>
    <row r="232" spans="1:14">
      <c r="A232" s="88"/>
      <c r="B232" s="89"/>
      <c r="C232" s="89"/>
      <c r="D232" s="86"/>
      <c r="E232" s="86"/>
      <c r="F232" s="86"/>
      <c r="G232" s="86"/>
      <c r="H232" s="86"/>
      <c r="I232" s="87"/>
      <c r="J232" s="87"/>
      <c r="M232" s="84"/>
      <c r="N232" s="84"/>
    </row>
    <row r="233" spans="1:14">
      <c r="A233" s="88"/>
      <c r="B233" s="89"/>
      <c r="C233" s="89"/>
      <c r="D233" s="86"/>
      <c r="E233" s="86"/>
      <c r="F233" s="86"/>
      <c r="G233" s="86"/>
      <c r="H233" s="86"/>
      <c r="I233" s="87"/>
      <c r="J233" s="87"/>
      <c r="M233" s="84"/>
      <c r="N233" s="84"/>
    </row>
    <row r="234" spans="1:14">
      <c r="A234" s="88"/>
      <c r="B234" s="89"/>
      <c r="C234" s="89"/>
      <c r="D234" s="86"/>
      <c r="E234" s="86"/>
      <c r="F234" s="86"/>
      <c r="G234" s="86"/>
      <c r="H234" s="86"/>
      <c r="I234" s="87"/>
      <c r="J234" s="87"/>
      <c r="M234" s="84"/>
      <c r="N234" s="84"/>
    </row>
    <row r="235" spans="1:14">
      <c r="A235" s="88"/>
      <c r="B235" s="89"/>
      <c r="C235" s="89"/>
      <c r="D235" s="86"/>
      <c r="E235" s="86"/>
      <c r="F235" s="86"/>
      <c r="G235" s="86"/>
      <c r="H235" s="86"/>
      <c r="I235" s="87"/>
      <c r="J235" s="87"/>
      <c r="M235" s="84"/>
      <c r="N235" s="84"/>
    </row>
    <row r="236" spans="1:14">
      <c r="A236" s="88"/>
      <c r="B236" s="89"/>
      <c r="C236" s="89"/>
      <c r="D236" s="86"/>
      <c r="E236" s="86"/>
      <c r="F236" s="86"/>
      <c r="G236" s="86"/>
      <c r="H236" s="86"/>
      <c r="I236" s="87"/>
      <c r="J236" s="87"/>
      <c r="M236" s="84"/>
      <c r="N236" s="84"/>
    </row>
    <row r="237" spans="1:14">
      <c r="A237" s="88"/>
      <c r="B237" s="89"/>
      <c r="C237" s="89"/>
      <c r="D237" s="86"/>
      <c r="E237" s="86"/>
      <c r="F237" s="86"/>
      <c r="G237" s="86"/>
      <c r="H237" s="86"/>
      <c r="I237" s="87"/>
      <c r="J237" s="87"/>
      <c r="M237" s="84"/>
      <c r="N237" s="84"/>
    </row>
    <row r="238" spans="1:14">
      <c r="A238" s="88"/>
      <c r="B238" s="89"/>
      <c r="C238" s="89"/>
      <c r="D238" s="86"/>
      <c r="E238" s="86"/>
      <c r="F238" s="86"/>
      <c r="G238" s="86"/>
      <c r="H238" s="86"/>
      <c r="I238" s="87"/>
      <c r="J238" s="87"/>
      <c r="M238" s="84"/>
      <c r="N238" s="84"/>
    </row>
    <row r="239" spans="1:14">
      <c r="A239" s="88"/>
      <c r="B239" s="89"/>
      <c r="C239" s="89"/>
      <c r="D239" s="86"/>
      <c r="E239" s="86"/>
      <c r="F239" s="86"/>
      <c r="G239" s="86"/>
      <c r="H239" s="86"/>
      <c r="I239" s="87"/>
      <c r="J239" s="87"/>
      <c r="M239" s="84"/>
      <c r="N239" s="84"/>
    </row>
    <row r="240" spans="1:14">
      <c r="A240" s="88"/>
      <c r="B240" s="89"/>
      <c r="C240" s="89"/>
      <c r="D240" s="86"/>
      <c r="E240" s="86"/>
      <c r="F240" s="86"/>
      <c r="G240" s="86"/>
      <c r="H240" s="86"/>
      <c r="I240" s="87"/>
      <c r="J240" s="87"/>
      <c r="M240" s="84"/>
      <c r="N240" s="84"/>
    </row>
    <row r="241" spans="1:14">
      <c r="A241" s="88"/>
      <c r="B241" s="89"/>
      <c r="C241" s="89"/>
      <c r="D241" s="86"/>
      <c r="E241" s="86"/>
      <c r="F241" s="86"/>
      <c r="G241" s="86"/>
      <c r="H241" s="86"/>
      <c r="I241" s="87"/>
      <c r="J241" s="87"/>
      <c r="M241" s="84"/>
      <c r="N241" s="84"/>
    </row>
    <row r="242" spans="1:14">
      <c r="A242" s="88"/>
      <c r="B242" s="89"/>
      <c r="C242" s="89"/>
      <c r="D242" s="86"/>
      <c r="E242" s="86"/>
      <c r="F242" s="86"/>
      <c r="G242" s="86"/>
      <c r="H242" s="86"/>
      <c r="I242" s="87"/>
      <c r="J242" s="87"/>
      <c r="M242" s="84"/>
      <c r="N242" s="84"/>
    </row>
    <row r="243" spans="1:14">
      <c r="A243" s="88"/>
      <c r="B243" s="89"/>
      <c r="C243" s="89"/>
      <c r="D243" s="86"/>
      <c r="E243" s="86"/>
      <c r="F243" s="86"/>
      <c r="G243" s="86"/>
      <c r="H243" s="86"/>
      <c r="I243" s="87"/>
      <c r="J243" s="87"/>
      <c r="M243" s="84"/>
      <c r="N243" s="84"/>
    </row>
    <row r="244" spans="1:14">
      <c r="A244" s="88"/>
      <c r="B244" s="89"/>
      <c r="C244" s="89"/>
      <c r="D244" s="86"/>
      <c r="E244" s="86"/>
      <c r="F244" s="86"/>
      <c r="G244" s="86"/>
      <c r="H244" s="86"/>
      <c r="I244" s="87"/>
      <c r="J244" s="87"/>
      <c r="M244" s="84"/>
      <c r="N244" s="84"/>
    </row>
    <row r="245" spans="1:14">
      <c r="A245" s="88"/>
      <c r="B245" s="89"/>
      <c r="C245" s="89"/>
      <c r="D245" s="86"/>
      <c r="E245" s="86"/>
      <c r="F245" s="86"/>
      <c r="G245" s="86"/>
      <c r="H245" s="86"/>
      <c r="I245" s="87"/>
      <c r="J245" s="87"/>
      <c r="M245" s="84"/>
      <c r="N245" s="84"/>
    </row>
    <row r="246" spans="1:14">
      <c r="A246" s="88"/>
      <c r="B246" s="89"/>
      <c r="C246" s="89"/>
      <c r="D246" s="86"/>
      <c r="E246" s="86"/>
      <c r="F246" s="86"/>
      <c r="G246" s="86"/>
      <c r="H246" s="86"/>
      <c r="I246" s="87"/>
      <c r="J246" s="87"/>
      <c r="M246" s="84"/>
      <c r="N246" s="84"/>
    </row>
    <row r="247" spans="1:14">
      <c r="A247" s="88"/>
      <c r="B247" s="89"/>
      <c r="C247" s="89"/>
      <c r="D247" s="86"/>
      <c r="E247" s="86"/>
      <c r="F247" s="86"/>
      <c r="G247" s="86"/>
      <c r="H247" s="86"/>
      <c r="I247" s="87"/>
      <c r="J247" s="87"/>
      <c r="M247" s="84"/>
      <c r="N247" s="84"/>
    </row>
    <row r="248" spans="1:14">
      <c r="A248" s="88"/>
      <c r="B248" s="89"/>
      <c r="C248" s="89"/>
      <c r="D248" s="86"/>
      <c r="E248" s="86"/>
      <c r="F248" s="86"/>
      <c r="G248" s="86"/>
      <c r="H248" s="86"/>
      <c r="I248" s="87"/>
      <c r="J248" s="87"/>
      <c r="M248" s="84"/>
      <c r="N248" s="84"/>
    </row>
    <row r="249" spans="1:14">
      <c r="A249" s="88"/>
      <c r="B249" s="89"/>
      <c r="C249" s="89"/>
      <c r="D249" s="86"/>
      <c r="E249" s="86"/>
      <c r="F249" s="86"/>
      <c r="G249" s="86"/>
      <c r="H249" s="86"/>
      <c r="I249" s="87"/>
      <c r="J249" s="87"/>
      <c r="M249" s="84"/>
      <c r="N249" s="84"/>
    </row>
    <row r="250" spans="1:14">
      <c r="A250" s="88"/>
      <c r="B250" s="89"/>
      <c r="C250" s="89"/>
      <c r="D250" s="86"/>
      <c r="E250" s="86"/>
      <c r="F250" s="86"/>
      <c r="G250" s="86"/>
      <c r="H250" s="86"/>
      <c r="I250" s="87"/>
      <c r="J250" s="87"/>
      <c r="M250" s="84"/>
      <c r="N250" s="84"/>
    </row>
    <row r="251" spans="1:14">
      <c r="A251" s="88"/>
      <c r="B251" s="89"/>
      <c r="C251" s="89"/>
      <c r="D251" s="86"/>
      <c r="E251" s="86"/>
      <c r="F251" s="86"/>
      <c r="G251" s="86"/>
      <c r="H251" s="86"/>
      <c r="I251" s="87"/>
      <c r="J251" s="87"/>
      <c r="M251" s="84"/>
      <c r="N251" s="84"/>
    </row>
    <row r="252" spans="1:14">
      <c r="A252" s="88"/>
      <c r="B252" s="89"/>
      <c r="C252" s="89"/>
      <c r="D252" s="86"/>
      <c r="E252" s="86"/>
      <c r="F252" s="86"/>
      <c r="G252" s="86"/>
      <c r="H252" s="86"/>
      <c r="I252" s="87"/>
      <c r="J252" s="87"/>
      <c r="M252" s="84"/>
      <c r="N252" s="84"/>
    </row>
    <row r="253" spans="1:14">
      <c r="A253" s="88"/>
      <c r="B253" s="89"/>
      <c r="C253" s="89"/>
      <c r="D253" s="86"/>
      <c r="E253" s="86"/>
      <c r="F253" s="86"/>
      <c r="G253" s="86"/>
      <c r="H253" s="86"/>
      <c r="I253" s="87"/>
      <c r="J253" s="87"/>
      <c r="M253" s="84"/>
      <c r="N253" s="84"/>
    </row>
    <row r="254" spans="1:14">
      <c r="A254" s="88"/>
      <c r="B254" s="89"/>
      <c r="C254" s="89"/>
      <c r="D254" s="86"/>
      <c r="E254" s="86"/>
      <c r="F254" s="86"/>
      <c r="G254" s="86"/>
      <c r="H254" s="86"/>
      <c r="I254" s="87"/>
      <c r="J254" s="87"/>
      <c r="M254" s="84"/>
      <c r="N254" s="84"/>
    </row>
    <row r="255" spans="1:14">
      <c r="A255" s="88"/>
      <c r="B255" s="89"/>
      <c r="C255" s="89"/>
      <c r="D255" s="86"/>
      <c r="E255" s="86"/>
      <c r="F255" s="86"/>
      <c r="G255" s="86"/>
      <c r="H255" s="86"/>
      <c r="I255" s="87"/>
      <c r="J255" s="87"/>
      <c r="M255" s="84"/>
      <c r="N255" s="84"/>
    </row>
    <row r="256" spans="1:14">
      <c r="A256" s="88"/>
      <c r="B256" s="89"/>
      <c r="C256" s="89"/>
      <c r="D256" s="86"/>
      <c r="E256" s="86"/>
      <c r="F256" s="86"/>
      <c r="G256" s="86"/>
      <c r="H256" s="86"/>
      <c r="I256" s="87"/>
      <c r="J256" s="87"/>
      <c r="M256" s="84"/>
      <c r="N256" s="84"/>
    </row>
    <row r="257" spans="1:14">
      <c r="A257" s="88"/>
      <c r="B257" s="89"/>
      <c r="C257" s="89"/>
      <c r="D257" s="86"/>
      <c r="E257" s="86"/>
      <c r="F257" s="86"/>
      <c r="G257" s="86"/>
      <c r="H257" s="86"/>
      <c r="I257" s="87"/>
      <c r="J257" s="87"/>
      <c r="M257" s="84"/>
      <c r="N257" s="84"/>
    </row>
    <row r="258" spans="1:14">
      <c r="A258" s="88"/>
      <c r="B258" s="89"/>
      <c r="C258" s="89"/>
      <c r="D258" s="86"/>
      <c r="E258" s="86"/>
      <c r="F258" s="86"/>
      <c r="G258" s="86"/>
      <c r="H258" s="86"/>
      <c r="I258" s="87"/>
      <c r="J258" s="87"/>
      <c r="M258" s="84"/>
      <c r="N258" s="84"/>
    </row>
    <row r="259" spans="1:14">
      <c r="A259" s="88"/>
      <c r="B259" s="89"/>
      <c r="C259" s="89"/>
      <c r="D259" s="86"/>
      <c r="E259" s="86"/>
      <c r="F259" s="86"/>
      <c r="G259" s="86"/>
      <c r="H259" s="86"/>
      <c r="I259" s="87"/>
      <c r="J259" s="87"/>
      <c r="M259" s="84"/>
      <c r="N259" s="84"/>
    </row>
    <row r="260" spans="1:14">
      <c r="A260" s="88"/>
      <c r="B260" s="89"/>
      <c r="C260" s="89"/>
      <c r="D260" s="86"/>
      <c r="E260" s="86"/>
      <c r="F260" s="86"/>
      <c r="G260" s="86"/>
      <c r="H260" s="86"/>
      <c r="I260" s="87"/>
      <c r="J260" s="87"/>
      <c r="M260" s="84"/>
      <c r="N260" s="84"/>
    </row>
    <row r="261" spans="1:14">
      <c r="A261" s="88"/>
      <c r="B261" s="89"/>
      <c r="C261" s="89"/>
      <c r="D261" s="86"/>
      <c r="E261" s="86"/>
      <c r="F261" s="86"/>
      <c r="G261" s="86"/>
      <c r="H261" s="86"/>
      <c r="I261" s="87"/>
      <c r="J261" s="87"/>
      <c r="M261" s="84"/>
      <c r="N261" s="84"/>
    </row>
    <row r="262" spans="1:14">
      <c r="A262" s="88"/>
      <c r="B262" s="89"/>
      <c r="C262" s="89"/>
      <c r="D262" s="86"/>
      <c r="E262" s="86"/>
      <c r="F262" s="86"/>
      <c r="G262" s="86"/>
      <c r="H262" s="86"/>
      <c r="I262" s="87"/>
      <c r="J262" s="87"/>
      <c r="M262" s="84"/>
      <c r="N262" s="84"/>
    </row>
    <row r="263" spans="1:14">
      <c r="A263" s="88"/>
      <c r="B263" s="89"/>
      <c r="C263" s="89"/>
      <c r="D263" s="86"/>
      <c r="E263" s="86"/>
      <c r="F263" s="86"/>
      <c r="G263" s="86"/>
      <c r="H263" s="86"/>
      <c r="I263" s="87"/>
      <c r="J263" s="87"/>
      <c r="M263" s="84"/>
      <c r="N263" s="84"/>
    </row>
    <row r="264" spans="1:14">
      <c r="A264" s="88"/>
      <c r="B264" s="89"/>
      <c r="C264" s="89"/>
      <c r="D264" s="86"/>
      <c r="E264" s="86"/>
      <c r="F264" s="86"/>
      <c r="G264" s="86"/>
      <c r="H264" s="86"/>
      <c r="I264" s="87"/>
      <c r="J264" s="87"/>
      <c r="M264" s="84"/>
      <c r="N264" s="84"/>
    </row>
    <row r="265" spans="1:14">
      <c r="A265" s="88"/>
      <c r="B265" s="89"/>
      <c r="C265" s="89"/>
      <c r="D265" s="86"/>
      <c r="E265" s="86"/>
      <c r="F265" s="86"/>
      <c r="G265" s="86"/>
      <c r="H265" s="86"/>
      <c r="I265" s="87"/>
      <c r="J265" s="87"/>
      <c r="M265" s="84"/>
      <c r="N265" s="84"/>
    </row>
    <row r="266" spans="1:14">
      <c r="A266" s="88"/>
      <c r="B266" s="89"/>
      <c r="C266" s="89"/>
      <c r="D266" s="86"/>
      <c r="E266" s="86"/>
      <c r="F266" s="86"/>
      <c r="G266" s="86"/>
      <c r="H266" s="86"/>
      <c r="I266" s="87"/>
      <c r="J266" s="87"/>
      <c r="M266" s="84"/>
      <c r="N266" s="84"/>
    </row>
    <row r="267" spans="1:14">
      <c r="A267" s="88"/>
      <c r="B267" s="89"/>
      <c r="C267" s="89"/>
      <c r="D267" s="86"/>
      <c r="E267" s="86"/>
      <c r="F267" s="86"/>
      <c r="G267" s="86"/>
      <c r="H267" s="86"/>
      <c r="I267" s="87"/>
      <c r="J267" s="87"/>
      <c r="M267" s="84"/>
      <c r="N267" s="84"/>
    </row>
    <row r="268" spans="1:14">
      <c r="A268" s="88"/>
      <c r="B268" s="89"/>
      <c r="C268" s="89"/>
      <c r="D268" s="86"/>
      <c r="E268" s="86"/>
      <c r="F268" s="86"/>
      <c r="G268" s="86"/>
      <c r="H268" s="86"/>
      <c r="I268" s="87"/>
      <c r="J268" s="87"/>
      <c r="M268" s="84"/>
      <c r="N268" s="84"/>
    </row>
    <row r="269" spans="1:14">
      <c r="A269" s="88"/>
      <c r="B269" s="89"/>
      <c r="C269" s="89"/>
      <c r="D269" s="86"/>
      <c r="E269" s="86"/>
      <c r="F269" s="86"/>
      <c r="G269" s="86"/>
      <c r="H269" s="86"/>
      <c r="I269" s="87"/>
      <c r="J269" s="87"/>
      <c r="M269" s="84"/>
      <c r="N269" s="84"/>
    </row>
    <row r="270" spans="1:14">
      <c r="A270" s="88"/>
      <c r="B270" s="89"/>
      <c r="C270" s="89"/>
      <c r="D270" s="86"/>
      <c r="E270" s="86"/>
      <c r="F270" s="86"/>
      <c r="G270" s="86"/>
      <c r="H270" s="86"/>
      <c r="I270" s="87"/>
      <c r="J270" s="87"/>
      <c r="M270" s="84"/>
      <c r="N270" s="84"/>
    </row>
    <row r="271" spans="1:14">
      <c r="A271" s="88"/>
      <c r="B271" s="89"/>
      <c r="C271" s="89"/>
      <c r="D271" s="86"/>
      <c r="E271" s="86"/>
      <c r="F271" s="86"/>
      <c r="G271" s="86"/>
      <c r="H271" s="86"/>
      <c r="I271" s="87"/>
      <c r="J271" s="87"/>
      <c r="M271" s="84"/>
      <c r="N271" s="84"/>
    </row>
    <row r="272" spans="1:14">
      <c r="A272" s="88"/>
      <c r="B272" s="89"/>
      <c r="C272" s="89"/>
      <c r="D272" s="86"/>
      <c r="E272" s="86"/>
      <c r="F272" s="86"/>
      <c r="G272" s="86"/>
      <c r="H272" s="86"/>
      <c r="I272" s="87"/>
      <c r="J272" s="87"/>
      <c r="M272" s="84"/>
      <c r="N272" s="84"/>
    </row>
    <row r="273" spans="1:14">
      <c r="A273" s="88"/>
      <c r="B273" s="89"/>
      <c r="C273" s="89"/>
      <c r="D273" s="86"/>
      <c r="E273" s="86"/>
      <c r="F273" s="86"/>
      <c r="G273" s="86"/>
      <c r="H273" s="86"/>
      <c r="I273" s="87"/>
      <c r="J273" s="87"/>
      <c r="M273" s="84"/>
      <c r="N273" s="84"/>
    </row>
    <row r="274" spans="1:14">
      <c r="A274" s="88"/>
      <c r="B274" s="89"/>
      <c r="C274" s="89"/>
      <c r="D274" s="86"/>
      <c r="E274" s="86"/>
      <c r="F274" s="86"/>
      <c r="G274" s="86"/>
      <c r="H274" s="86"/>
      <c r="I274" s="87"/>
      <c r="J274" s="87"/>
      <c r="M274" s="84"/>
      <c r="N274" s="84"/>
    </row>
    <row r="275" spans="1:14">
      <c r="A275" s="88"/>
      <c r="B275" s="89"/>
      <c r="C275" s="89"/>
      <c r="D275" s="86"/>
      <c r="E275" s="86"/>
      <c r="F275" s="86"/>
      <c r="G275" s="86"/>
      <c r="H275" s="86"/>
      <c r="I275" s="87"/>
      <c r="J275" s="87"/>
      <c r="M275" s="84"/>
      <c r="N275" s="84"/>
    </row>
    <row r="276" spans="1:14">
      <c r="A276" s="88"/>
      <c r="B276" s="89"/>
      <c r="C276" s="89"/>
      <c r="D276" s="86"/>
      <c r="E276" s="86"/>
      <c r="F276" s="86"/>
      <c r="G276" s="86"/>
      <c r="H276" s="86"/>
      <c r="I276" s="87"/>
      <c r="J276" s="87"/>
      <c r="M276" s="84"/>
      <c r="N276" s="84"/>
    </row>
    <row r="277" spans="1:14">
      <c r="A277" s="88"/>
      <c r="B277" s="89"/>
      <c r="C277" s="89"/>
      <c r="D277" s="86"/>
      <c r="E277" s="86"/>
      <c r="F277" s="86"/>
      <c r="G277" s="86"/>
      <c r="H277" s="86"/>
      <c r="I277" s="87"/>
      <c r="J277" s="87"/>
      <c r="M277" s="84"/>
      <c r="N277" s="84"/>
    </row>
    <row r="278" spans="1:14">
      <c r="A278" s="88"/>
      <c r="B278" s="89"/>
      <c r="C278" s="89"/>
      <c r="D278" s="86"/>
      <c r="E278" s="86"/>
      <c r="F278" s="86"/>
      <c r="G278" s="86"/>
      <c r="H278" s="86"/>
      <c r="I278" s="87"/>
      <c r="J278" s="87"/>
      <c r="M278" s="84"/>
      <c r="N278" s="84"/>
    </row>
    <row r="279" spans="1:14">
      <c r="A279" s="88"/>
      <c r="B279" s="89"/>
      <c r="C279" s="89"/>
      <c r="D279" s="86"/>
      <c r="E279" s="86"/>
      <c r="F279" s="86"/>
      <c r="G279" s="86"/>
      <c r="H279" s="86"/>
      <c r="I279" s="87"/>
      <c r="J279" s="87"/>
      <c r="M279" s="84"/>
      <c r="N279" s="84"/>
    </row>
    <row r="280" spans="1:14">
      <c r="A280" s="88"/>
      <c r="B280" s="89"/>
      <c r="C280" s="89"/>
      <c r="D280" s="86"/>
      <c r="E280" s="86"/>
      <c r="F280" s="86"/>
      <c r="G280" s="86"/>
      <c r="H280" s="86"/>
      <c r="I280" s="87"/>
      <c r="J280" s="87"/>
      <c r="M280" s="84"/>
      <c r="N280" s="84"/>
    </row>
    <row r="281" spans="1:14">
      <c r="A281" s="88"/>
      <c r="B281" s="89"/>
      <c r="C281" s="89"/>
      <c r="D281" s="86"/>
      <c r="E281" s="86"/>
      <c r="F281" s="86"/>
      <c r="G281" s="86"/>
      <c r="H281" s="86"/>
      <c r="I281" s="87"/>
      <c r="J281" s="87"/>
      <c r="M281" s="84"/>
      <c r="N281" s="84"/>
    </row>
    <row r="282" spans="1:14">
      <c r="A282" s="88"/>
      <c r="B282" s="89"/>
      <c r="C282" s="89"/>
      <c r="D282" s="86"/>
      <c r="E282" s="86"/>
      <c r="F282" s="86"/>
      <c r="G282" s="86"/>
      <c r="H282" s="86"/>
      <c r="I282" s="87"/>
      <c r="J282" s="87"/>
      <c r="M282" s="84"/>
      <c r="N282" s="84"/>
    </row>
    <row r="283" spans="1:14">
      <c r="A283" s="88"/>
      <c r="B283" s="89"/>
      <c r="C283" s="89"/>
      <c r="D283" s="86"/>
      <c r="E283" s="86"/>
      <c r="F283" s="86"/>
      <c r="G283" s="86"/>
      <c r="H283" s="86"/>
      <c r="I283" s="87"/>
      <c r="J283" s="87"/>
      <c r="M283" s="84"/>
      <c r="N283" s="84"/>
    </row>
    <row r="284" spans="1:14">
      <c r="A284" s="88"/>
      <c r="B284" s="89"/>
      <c r="C284" s="89"/>
      <c r="D284" s="86"/>
      <c r="E284" s="86"/>
      <c r="F284" s="86"/>
      <c r="G284" s="86"/>
      <c r="H284" s="86"/>
      <c r="I284" s="87"/>
      <c r="J284" s="87"/>
      <c r="M284" s="84"/>
      <c r="N284" s="84"/>
    </row>
    <row r="285" spans="1:14">
      <c r="A285" s="88"/>
      <c r="B285" s="89"/>
      <c r="C285" s="89"/>
      <c r="D285" s="86"/>
      <c r="E285" s="86"/>
      <c r="F285" s="86"/>
      <c r="G285" s="86"/>
      <c r="H285" s="86"/>
      <c r="I285" s="87"/>
      <c r="J285" s="87"/>
      <c r="M285" s="84"/>
      <c r="N285" s="84"/>
    </row>
    <row r="286" spans="1:14">
      <c r="A286" s="88"/>
      <c r="B286" s="89"/>
      <c r="C286" s="89"/>
      <c r="D286" s="86"/>
      <c r="E286" s="86"/>
      <c r="F286" s="86"/>
      <c r="G286" s="86"/>
      <c r="H286" s="86"/>
      <c r="I286" s="87"/>
      <c r="J286" s="87"/>
      <c r="M286" s="84"/>
      <c r="N286" s="84"/>
    </row>
    <row r="287" spans="1:14">
      <c r="A287" s="88"/>
      <c r="B287" s="89"/>
      <c r="C287" s="89"/>
      <c r="D287" s="86"/>
      <c r="E287" s="86"/>
      <c r="F287" s="86"/>
      <c r="G287" s="86"/>
      <c r="H287" s="86"/>
      <c r="I287" s="87"/>
      <c r="J287" s="87"/>
      <c r="M287" s="84"/>
      <c r="N287" s="84"/>
    </row>
    <row r="288" spans="1:14">
      <c r="A288" s="88"/>
      <c r="B288" s="89"/>
      <c r="C288" s="89"/>
      <c r="D288" s="86"/>
      <c r="E288" s="86"/>
      <c r="F288" s="86"/>
      <c r="G288" s="86"/>
      <c r="H288" s="86"/>
      <c r="I288" s="87"/>
      <c r="J288" s="87"/>
      <c r="M288" s="84"/>
      <c r="N288" s="84"/>
    </row>
    <row r="289" spans="1:14">
      <c r="A289" s="88"/>
      <c r="B289" s="89"/>
      <c r="C289" s="89"/>
      <c r="D289" s="86"/>
      <c r="E289" s="86"/>
      <c r="F289" s="86"/>
      <c r="G289" s="86"/>
      <c r="H289" s="86"/>
      <c r="I289" s="87"/>
      <c r="J289" s="87"/>
      <c r="M289" s="84"/>
      <c r="N289" s="84"/>
    </row>
    <row r="290" spans="1:14">
      <c r="A290" s="88"/>
      <c r="B290" s="89"/>
      <c r="C290" s="89"/>
      <c r="D290" s="86"/>
      <c r="E290" s="86"/>
      <c r="F290" s="86"/>
      <c r="G290" s="86"/>
      <c r="H290" s="86"/>
      <c r="I290" s="87"/>
      <c r="J290" s="87"/>
      <c r="M290" s="84"/>
      <c r="N290" s="84"/>
    </row>
    <row r="291" spans="1:14">
      <c r="A291" s="88"/>
      <c r="B291" s="89"/>
      <c r="C291" s="89"/>
      <c r="D291" s="86"/>
      <c r="E291" s="86"/>
      <c r="F291" s="86"/>
      <c r="G291" s="86"/>
      <c r="H291" s="86"/>
      <c r="I291" s="87"/>
      <c r="J291" s="87"/>
      <c r="M291" s="84"/>
      <c r="N291" s="84"/>
    </row>
    <row r="292" spans="1:14">
      <c r="A292" s="88"/>
      <c r="B292" s="89"/>
      <c r="C292" s="89"/>
      <c r="D292" s="86"/>
      <c r="E292" s="86"/>
      <c r="F292" s="86"/>
      <c r="G292" s="86"/>
      <c r="H292" s="86"/>
      <c r="I292" s="87"/>
      <c r="J292" s="87"/>
      <c r="M292" s="84"/>
      <c r="N292" s="84"/>
    </row>
    <row r="293" spans="1:14">
      <c r="A293" s="88"/>
      <c r="B293" s="89"/>
      <c r="C293" s="89"/>
      <c r="D293" s="86"/>
      <c r="E293" s="86"/>
      <c r="F293" s="86"/>
      <c r="G293" s="86"/>
      <c r="H293" s="86"/>
      <c r="I293" s="87"/>
      <c r="J293" s="87"/>
      <c r="M293" s="84"/>
      <c r="N293" s="84"/>
    </row>
    <row r="294" spans="1:14">
      <c r="A294" s="88"/>
      <c r="B294" s="89"/>
      <c r="C294" s="89"/>
      <c r="D294" s="86"/>
      <c r="E294" s="86"/>
      <c r="F294" s="86"/>
      <c r="G294" s="86"/>
      <c r="H294" s="86"/>
      <c r="I294" s="87"/>
      <c r="J294" s="87"/>
      <c r="M294" s="84"/>
      <c r="N294" s="84"/>
    </row>
    <row r="295" spans="1:14">
      <c r="A295" s="88"/>
      <c r="B295" s="89"/>
      <c r="C295" s="89"/>
      <c r="D295" s="86"/>
      <c r="E295" s="86"/>
      <c r="F295" s="86"/>
      <c r="G295" s="86"/>
      <c r="H295" s="86"/>
      <c r="I295" s="87"/>
      <c r="J295" s="87"/>
      <c r="M295" s="84"/>
      <c r="N295" s="84"/>
    </row>
    <row r="296" spans="1:14">
      <c r="A296" s="88"/>
      <c r="B296" s="89"/>
      <c r="C296" s="89"/>
      <c r="D296" s="86"/>
      <c r="E296" s="86"/>
      <c r="F296" s="86"/>
      <c r="G296" s="86"/>
      <c r="H296" s="86"/>
      <c r="I296" s="87"/>
      <c r="J296" s="87"/>
      <c r="M296" s="84"/>
      <c r="N296" s="84"/>
    </row>
    <row r="297" spans="1:14">
      <c r="A297" s="88"/>
      <c r="B297" s="89"/>
      <c r="C297" s="89"/>
      <c r="D297" s="86"/>
      <c r="E297" s="86"/>
      <c r="F297" s="86"/>
      <c r="G297" s="86"/>
      <c r="H297" s="86"/>
      <c r="I297" s="87"/>
      <c r="J297" s="87"/>
      <c r="M297" s="84"/>
      <c r="N297" s="84"/>
    </row>
    <row r="298" spans="1:14">
      <c r="A298" s="88"/>
      <c r="B298" s="89"/>
      <c r="C298" s="89"/>
      <c r="D298" s="86"/>
      <c r="E298" s="86"/>
      <c r="F298" s="86"/>
      <c r="G298" s="86"/>
      <c r="H298" s="86"/>
      <c r="I298" s="87"/>
      <c r="J298" s="87"/>
      <c r="M298" s="84"/>
      <c r="N298" s="84"/>
    </row>
    <row r="299" spans="1:14">
      <c r="A299" s="90"/>
      <c r="M299" s="84"/>
      <c r="N299" s="84"/>
    </row>
    <row r="300" spans="1:14">
      <c r="A300" s="90"/>
      <c r="D300" s="56"/>
      <c r="E300" s="56"/>
      <c r="F300" s="56"/>
      <c r="G300" s="56"/>
      <c r="H300" s="56"/>
      <c r="I300" s="56"/>
      <c r="J300" s="56"/>
      <c r="M300" s="84"/>
      <c r="N300" s="84"/>
    </row>
    <row r="301" spans="1:14">
      <c r="A301" s="90"/>
      <c r="D301" s="56"/>
      <c r="E301" s="56"/>
      <c r="F301" s="56"/>
      <c r="G301" s="56"/>
      <c r="H301" s="56"/>
      <c r="I301" s="56"/>
      <c r="J301" s="56"/>
      <c r="M301" s="84"/>
      <c r="N301" s="84"/>
    </row>
    <row r="302" spans="1:14">
      <c r="A302" s="90"/>
      <c r="D302" s="56"/>
      <c r="E302" s="56"/>
      <c r="F302" s="56"/>
      <c r="G302" s="56"/>
      <c r="H302" s="56"/>
      <c r="I302" s="56"/>
      <c r="J302" s="56"/>
      <c r="M302" s="84"/>
      <c r="N302" s="84"/>
    </row>
    <row r="303" spans="1:14">
      <c r="A303" s="90"/>
      <c r="D303" s="56"/>
      <c r="E303" s="56"/>
      <c r="F303" s="56"/>
      <c r="G303" s="56"/>
      <c r="H303" s="56"/>
      <c r="I303" s="56"/>
      <c r="J303" s="56"/>
      <c r="M303" s="84"/>
      <c r="N303" s="84"/>
    </row>
    <row r="304" spans="1:14">
      <c r="A304" s="90"/>
      <c r="D304" s="56"/>
      <c r="E304" s="56"/>
      <c r="F304" s="56"/>
      <c r="G304" s="56"/>
      <c r="H304" s="56"/>
      <c r="I304" s="56"/>
      <c r="J304" s="56"/>
      <c r="M304" s="84"/>
      <c r="N304" s="84"/>
    </row>
    <row r="305" spans="1:14">
      <c r="A305" s="90"/>
      <c r="D305" s="56"/>
      <c r="E305" s="56"/>
      <c r="F305" s="56"/>
      <c r="G305" s="56"/>
      <c r="H305" s="56"/>
      <c r="I305" s="56"/>
      <c r="J305" s="56"/>
      <c r="M305" s="84"/>
      <c r="N305" s="84"/>
    </row>
    <row r="306" spans="1:14">
      <c r="A306" s="90"/>
      <c r="D306" s="56"/>
      <c r="E306" s="56"/>
      <c r="F306" s="56"/>
      <c r="G306" s="56"/>
      <c r="H306" s="56"/>
      <c r="I306" s="56"/>
      <c r="J306" s="56"/>
      <c r="M306" s="84"/>
      <c r="N306" s="84"/>
    </row>
    <row r="307" spans="1:14">
      <c r="A307" s="90"/>
      <c r="D307" s="56"/>
      <c r="E307" s="56"/>
      <c r="F307" s="56"/>
      <c r="G307" s="56"/>
      <c r="H307" s="56"/>
      <c r="I307" s="56"/>
      <c r="J307" s="56"/>
      <c r="M307" s="84"/>
      <c r="N307" s="84"/>
    </row>
    <row r="308" spans="1:14">
      <c r="A308" s="90"/>
      <c r="D308" s="56"/>
      <c r="E308" s="56"/>
      <c r="F308" s="56"/>
      <c r="G308" s="56"/>
      <c r="H308" s="56"/>
      <c r="I308" s="56"/>
      <c r="J308" s="56"/>
      <c r="M308" s="84"/>
      <c r="N308" s="84"/>
    </row>
    <row r="309" spans="1:14">
      <c r="A309" s="90"/>
      <c r="D309" s="56"/>
      <c r="E309" s="56"/>
      <c r="F309" s="56"/>
      <c r="G309" s="56"/>
      <c r="H309" s="56"/>
      <c r="I309" s="56"/>
      <c r="J309" s="56"/>
      <c r="M309" s="84"/>
      <c r="N309" s="84"/>
    </row>
    <row r="310" spans="1:14">
      <c r="A310" s="90"/>
      <c r="D310" s="56"/>
      <c r="E310" s="56"/>
      <c r="F310" s="56"/>
      <c r="G310" s="56"/>
      <c r="H310" s="56"/>
      <c r="I310" s="56"/>
      <c r="J310" s="56"/>
      <c r="M310" s="84"/>
      <c r="N310" s="84"/>
    </row>
    <row r="311" spans="1:14">
      <c r="A311" s="90"/>
      <c r="D311" s="56"/>
      <c r="E311" s="56"/>
      <c r="F311" s="56"/>
      <c r="G311" s="56"/>
      <c r="H311" s="56"/>
      <c r="I311" s="56"/>
      <c r="J311" s="56"/>
      <c r="M311" s="84"/>
      <c r="N311" s="84"/>
    </row>
    <row r="312" spans="1:14">
      <c r="A312" s="90"/>
      <c r="D312" s="56"/>
      <c r="E312" s="56"/>
      <c r="F312" s="56"/>
      <c r="G312" s="56"/>
      <c r="H312" s="56"/>
      <c r="I312" s="56"/>
      <c r="J312" s="56"/>
      <c r="M312" s="84"/>
      <c r="N312" s="84"/>
    </row>
    <row r="313" spans="1:14">
      <c r="A313" s="90"/>
      <c r="D313" s="56"/>
      <c r="E313" s="56"/>
      <c r="F313" s="56"/>
      <c r="G313" s="56"/>
      <c r="H313" s="56"/>
      <c r="I313" s="56"/>
      <c r="J313" s="56"/>
      <c r="M313" s="84"/>
      <c r="N313" s="84"/>
    </row>
    <row r="314" spans="1:14">
      <c r="A314" s="90"/>
      <c r="D314" s="56"/>
      <c r="E314" s="56"/>
      <c r="F314" s="56"/>
      <c r="G314" s="56"/>
      <c r="H314" s="56"/>
      <c r="I314" s="56"/>
      <c r="J314" s="56"/>
      <c r="M314" s="84"/>
      <c r="N314" s="84"/>
    </row>
    <row r="315" spans="1:14">
      <c r="A315" s="90"/>
      <c r="D315" s="56"/>
      <c r="E315" s="56"/>
      <c r="F315" s="56"/>
      <c r="G315" s="56"/>
      <c r="H315" s="56"/>
      <c r="I315" s="56"/>
      <c r="J315" s="56"/>
      <c r="M315" s="84"/>
      <c r="N315" s="84"/>
    </row>
    <row r="316" spans="1:14">
      <c r="A316" s="90"/>
      <c r="D316" s="56"/>
      <c r="E316" s="56"/>
      <c r="F316" s="56"/>
      <c r="G316" s="56"/>
      <c r="H316" s="56"/>
      <c r="I316" s="56"/>
      <c r="J316" s="56"/>
      <c r="M316" s="84"/>
      <c r="N316" s="84"/>
    </row>
    <row r="317" spans="1:14">
      <c r="A317" s="90"/>
      <c r="D317" s="56"/>
      <c r="E317" s="56"/>
      <c r="F317" s="56"/>
      <c r="G317" s="56"/>
      <c r="H317" s="56"/>
      <c r="I317" s="56"/>
      <c r="J317" s="56"/>
      <c r="M317" s="84"/>
      <c r="N317" s="84"/>
    </row>
    <row r="318" spans="1:14">
      <c r="A318" s="90"/>
      <c r="D318" s="56"/>
      <c r="E318" s="56"/>
      <c r="F318" s="56"/>
      <c r="G318" s="56"/>
      <c r="H318" s="56"/>
      <c r="I318" s="56"/>
      <c r="J318" s="56"/>
      <c r="M318" s="84"/>
      <c r="N318" s="84"/>
    </row>
    <row r="319" spans="1:14">
      <c r="A319" s="90"/>
      <c r="D319" s="56"/>
      <c r="E319" s="56"/>
      <c r="F319" s="56"/>
      <c r="G319" s="56"/>
      <c r="H319" s="56"/>
      <c r="I319" s="56"/>
      <c r="J319" s="56"/>
      <c r="M319" s="84"/>
      <c r="N319" s="84"/>
    </row>
    <row r="320" spans="1:14">
      <c r="A320" s="90"/>
      <c r="D320" s="56"/>
      <c r="E320" s="56"/>
      <c r="F320" s="56"/>
      <c r="G320" s="56"/>
      <c r="H320" s="56"/>
      <c r="I320" s="56"/>
      <c r="J320" s="56"/>
      <c r="M320" s="84"/>
      <c r="N320" s="84"/>
    </row>
    <row r="321" spans="1:14">
      <c r="A321" s="90"/>
      <c r="D321" s="56"/>
      <c r="E321" s="56"/>
      <c r="F321" s="56"/>
      <c r="G321" s="56"/>
      <c r="H321" s="56"/>
      <c r="I321" s="56"/>
      <c r="J321" s="56"/>
      <c r="M321" s="84"/>
      <c r="N321" s="84"/>
    </row>
    <row r="322" spans="1:14">
      <c r="A322" s="90"/>
      <c r="D322" s="56"/>
      <c r="E322" s="56"/>
      <c r="F322" s="56"/>
      <c r="G322" s="56"/>
      <c r="H322" s="56"/>
      <c r="I322" s="56"/>
      <c r="J322" s="56"/>
      <c r="M322" s="84"/>
      <c r="N322" s="84"/>
    </row>
    <row r="323" spans="1:14">
      <c r="A323" s="90"/>
      <c r="D323" s="56"/>
      <c r="E323" s="56"/>
      <c r="F323" s="56"/>
      <c r="G323" s="56"/>
      <c r="H323" s="56"/>
      <c r="I323" s="56"/>
      <c r="J323" s="56"/>
      <c r="M323" s="84"/>
      <c r="N323" s="84"/>
    </row>
    <row r="324" spans="1:14">
      <c r="A324" s="90"/>
      <c r="D324" s="56"/>
      <c r="E324" s="56"/>
      <c r="F324" s="56"/>
      <c r="G324" s="56"/>
      <c r="H324" s="56"/>
      <c r="I324" s="56"/>
      <c r="J324" s="56"/>
      <c r="M324" s="84"/>
      <c r="N324" s="84"/>
    </row>
    <row r="325" spans="1:14">
      <c r="A325" s="90"/>
      <c r="D325" s="56"/>
      <c r="E325" s="56"/>
      <c r="F325" s="56"/>
      <c r="G325" s="56"/>
      <c r="H325" s="56"/>
      <c r="I325" s="56"/>
      <c r="J325" s="56"/>
      <c r="M325" s="84"/>
      <c r="N325" s="84"/>
    </row>
    <row r="326" spans="1:14">
      <c r="A326" s="90"/>
      <c r="D326" s="56"/>
      <c r="E326" s="56"/>
      <c r="F326" s="56"/>
      <c r="G326" s="56"/>
      <c r="H326" s="56"/>
      <c r="I326" s="56"/>
      <c r="J326" s="56"/>
      <c r="M326" s="84"/>
      <c r="N326" s="84"/>
    </row>
    <row r="327" spans="1:14">
      <c r="A327" s="90"/>
      <c r="D327" s="56"/>
      <c r="E327" s="56"/>
      <c r="F327" s="56"/>
      <c r="G327" s="56"/>
      <c r="H327" s="56"/>
      <c r="I327" s="56"/>
      <c r="J327" s="56"/>
      <c r="M327" s="84"/>
      <c r="N327" s="84"/>
    </row>
    <row r="328" spans="1:14">
      <c r="A328" s="90"/>
      <c r="D328" s="56"/>
      <c r="E328" s="56"/>
      <c r="F328" s="56"/>
      <c r="G328" s="56"/>
      <c r="H328" s="56"/>
      <c r="I328" s="56"/>
      <c r="J328" s="56"/>
      <c r="M328" s="84"/>
      <c r="N328" s="84"/>
    </row>
    <row r="329" spans="1:14">
      <c r="A329" s="90"/>
      <c r="D329" s="56"/>
      <c r="E329" s="56"/>
      <c r="F329" s="56"/>
      <c r="G329" s="56"/>
      <c r="H329" s="56"/>
      <c r="I329" s="56"/>
      <c r="J329" s="56"/>
      <c r="M329" s="84"/>
      <c r="N329" s="84"/>
    </row>
    <row r="330" spans="1:14">
      <c r="A330" s="90"/>
      <c r="D330" s="56"/>
      <c r="E330" s="56"/>
      <c r="F330" s="56"/>
      <c r="G330" s="56"/>
      <c r="H330" s="56"/>
      <c r="I330" s="56"/>
      <c r="J330" s="56"/>
      <c r="M330" s="84"/>
      <c r="N330" s="84"/>
    </row>
    <row r="331" spans="1:14">
      <c r="A331" s="90"/>
      <c r="D331" s="56"/>
      <c r="E331" s="56"/>
      <c r="F331" s="56"/>
      <c r="G331" s="56"/>
      <c r="H331" s="56"/>
      <c r="I331" s="56"/>
      <c r="J331" s="56"/>
      <c r="M331" s="84"/>
      <c r="N331" s="84"/>
    </row>
    <row r="332" spans="1:14">
      <c r="A332" s="90"/>
      <c r="D332" s="56"/>
      <c r="E332" s="56"/>
      <c r="F332" s="56"/>
      <c r="G332" s="56"/>
      <c r="H332" s="56"/>
      <c r="I332" s="56"/>
      <c r="J332" s="56"/>
      <c r="M332" s="84"/>
      <c r="N332" s="84"/>
    </row>
    <row r="333" spans="1:14">
      <c r="A333" s="90"/>
      <c r="D333" s="56"/>
      <c r="E333" s="56"/>
      <c r="F333" s="56"/>
      <c r="G333" s="56"/>
      <c r="H333" s="56"/>
      <c r="I333" s="56"/>
      <c r="J333" s="56"/>
      <c r="M333" s="84"/>
      <c r="N333" s="84"/>
    </row>
    <row r="334" spans="1:14">
      <c r="A334" s="90"/>
      <c r="D334" s="56"/>
      <c r="E334" s="56"/>
      <c r="F334" s="56"/>
      <c r="G334" s="56"/>
      <c r="H334" s="56"/>
      <c r="I334" s="56"/>
      <c r="J334" s="56"/>
      <c r="M334" s="84"/>
      <c r="N334" s="84"/>
    </row>
    <row r="335" spans="1:14">
      <c r="A335" s="90"/>
      <c r="D335" s="56"/>
      <c r="E335" s="56"/>
      <c r="F335" s="56"/>
      <c r="G335" s="56"/>
      <c r="H335" s="56"/>
      <c r="I335" s="56"/>
      <c r="J335" s="56"/>
      <c r="M335" s="84"/>
      <c r="N335" s="84"/>
    </row>
    <row r="336" spans="1:14">
      <c r="A336" s="90"/>
      <c r="D336" s="56"/>
      <c r="E336" s="56"/>
      <c r="F336" s="56"/>
      <c r="G336" s="56"/>
      <c r="H336" s="56"/>
      <c r="I336" s="56"/>
      <c r="J336" s="56"/>
      <c r="M336" s="84"/>
      <c r="N336" s="84"/>
    </row>
    <row r="337" spans="1:14">
      <c r="A337" s="90"/>
      <c r="D337" s="56"/>
      <c r="E337" s="56"/>
      <c r="F337" s="56"/>
      <c r="G337" s="56"/>
      <c r="H337" s="56"/>
      <c r="I337" s="56"/>
      <c r="J337" s="56"/>
      <c r="M337" s="84"/>
      <c r="N337" s="84"/>
    </row>
    <row r="338" spans="1:14">
      <c r="A338" s="90"/>
      <c r="D338" s="56"/>
      <c r="E338" s="56"/>
      <c r="F338" s="56"/>
      <c r="G338" s="56"/>
      <c r="H338" s="56"/>
      <c r="I338" s="56"/>
      <c r="J338" s="56"/>
      <c r="M338" s="84"/>
      <c r="N338" s="84"/>
    </row>
    <row r="339" spans="1:14">
      <c r="A339" s="90"/>
      <c r="D339" s="56"/>
      <c r="E339" s="56"/>
      <c r="F339" s="56"/>
      <c r="G339" s="56"/>
      <c r="H339" s="56"/>
      <c r="I339" s="56"/>
      <c r="J339" s="56"/>
      <c r="M339" s="84"/>
      <c r="N339" s="84"/>
    </row>
    <row r="340" spans="1:14">
      <c r="A340" s="90"/>
      <c r="D340" s="56"/>
      <c r="E340" s="56"/>
      <c r="F340" s="56"/>
      <c r="G340" s="56"/>
      <c r="H340" s="56"/>
      <c r="I340" s="56"/>
      <c r="J340" s="56"/>
      <c r="M340" s="84"/>
      <c r="N340" s="84"/>
    </row>
    <row r="341" spans="1:14">
      <c r="A341" s="90"/>
      <c r="D341" s="56"/>
      <c r="E341" s="56"/>
      <c r="F341" s="56"/>
      <c r="G341" s="56"/>
      <c r="H341" s="56"/>
      <c r="I341" s="56"/>
      <c r="J341" s="56"/>
      <c r="M341" s="84"/>
      <c r="N341" s="84"/>
    </row>
    <row r="342" spans="1:14">
      <c r="A342" s="90"/>
      <c r="D342" s="56"/>
      <c r="E342" s="56"/>
      <c r="F342" s="56"/>
      <c r="G342" s="56"/>
      <c r="H342" s="56"/>
      <c r="I342" s="56"/>
      <c r="J342" s="56"/>
      <c r="M342" s="84"/>
      <c r="N342" s="84"/>
    </row>
    <row r="343" spans="1:14">
      <c r="A343" s="90"/>
      <c r="D343" s="56"/>
      <c r="E343" s="56"/>
      <c r="F343" s="56"/>
      <c r="G343" s="56"/>
      <c r="H343" s="56"/>
      <c r="I343" s="56"/>
      <c r="J343" s="56"/>
      <c r="M343" s="84"/>
      <c r="N343" s="84"/>
    </row>
    <row r="344" spans="1:14">
      <c r="A344" s="90"/>
      <c r="D344" s="56"/>
      <c r="E344" s="56"/>
      <c r="F344" s="56"/>
      <c r="G344" s="56"/>
      <c r="H344" s="56"/>
      <c r="I344" s="56"/>
      <c r="J344" s="56"/>
      <c r="M344" s="84"/>
      <c r="N344" s="84"/>
    </row>
    <row r="345" spans="1:14">
      <c r="A345" s="90"/>
      <c r="D345" s="56"/>
      <c r="E345" s="56"/>
      <c r="F345" s="56"/>
      <c r="G345" s="56"/>
      <c r="H345" s="56"/>
      <c r="I345" s="56"/>
      <c r="J345" s="56"/>
      <c r="M345" s="84"/>
      <c r="N345" s="84"/>
    </row>
    <row r="346" spans="1:14">
      <c r="A346" s="90"/>
      <c r="D346" s="56"/>
      <c r="E346" s="56"/>
      <c r="F346" s="56"/>
      <c r="G346" s="56"/>
      <c r="H346" s="56"/>
      <c r="I346" s="56"/>
      <c r="J346" s="56"/>
      <c r="M346" s="84"/>
      <c r="N346" s="84"/>
    </row>
    <row r="347" spans="1:14">
      <c r="A347" s="90"/>
      <c r="D347" s="56"/>
      <c r="E347" s="56"/>
      <c r="F347" s="56"/>
      <c r="G347" s="56"/>
      <c r="H347" s="56"/>
      <c r="I347" s="56"/>
      <c r="J347" s="56"/>
      <c r="M347" s="84"/>
      <c r="N347" s="84"/>
    </row>
    <row r="348" spans="1:14">
      <c r="A348" s="90"/>
      <c r="D348" s="56"/>
      <c r="E348" s="56"/>
      <c r="F348" s="56"/>
      <c r="G348" s="56"/>
      <c r="H348" s="56"/>
      <c r="I348" s="56"/>
      <c r="J348" s="56"/>
      <c r="M348" s="84"/>
      <c r="N348" s="84"/>
    </row>
    <row r="349" spans="1:14">
      <c r="A349" s="90"/>
      <c r="D349" s="56"/>
      <c r="E349" s="56"/>
      <c r="F349" s="56"/>
      <c r="G349" s="56"/>
      <c r="H349" s="56"/>
      <c r="I349" s="56"/>
      <c r="J349" s="56"/>
      <c r="M349" s="84"/>
      <c r="N349" s="84"/>
    </row>
    <row r="350" spans="1:14">
      <c r="A350" s="90"/>
      <c r="D350" s="56"/>
      <c r="E350" s="56"/>
      <c r="F350" s="56"/>
      <c r="G350" s="56"/>
      <c r="H350" s="56"/>
      <c r="I350" s="56"/>
      <c r="J350" s="56"/>
      <c r="M350" s="84"/>
      <c r="N350" s="84"/>
    </row>
    <row r="351" spans="1:14">
      <c r="A351" s="90"/>
      <c r="D351" s="56"/>
      <c r="E351" s="56"/>
      <c r="F351" s="56"/>
      <c r="G351" s="56"/>
      <c r="H351" s="56"/>
      <c r="I351" s="56"/>
      <c r="J351" s="56"/>
      <c r="M351" s="84"/>
      <c r="N351" s="84"/>
    </row>
    <row r="352" spans="1:14">
      <c r="A352" s="90"/>
      <c r="D352" s="56"/>
      <c r="E352" s="56"/>
      <c r="F352" s="56"/>
      <c r="G352" s="56"/>
      <c r="H352" s="56"/>
      <c r="I352" s="56"/>
      <c r="J352" s="56"/>
      <c r="M352" s="84"/>
      <c r="N352" s="84"/>
    </row>
    <row r="353" spans="1:14">
      <c r="A353" s="90"/>
      <c r="D353" s="56"/>
      <c r="E353" s="56"/>
      <c r="F353" s="56"/>
      <c r="G353" s="56"/>
      <c r="H353" s="56"/>
      <c r="I353" s="56"/>
      <c r="J353" s="56"/>
      <c r="M353" s="84"/>
      <c r="N353" s="84"/>
    </row>
    <row r="354" spans="1:14">
      <c r="A354" s="90"/>
      <c r="D354" s="56"/>
      <c r="E354" s="56"/>
      <c r="F354" s="56"/>
      <c r="G354" s="56"/>
      <c r="H354" s="56"/>
      <c r="I354" s="56"/>
      <c r="J354" s="56"/>
      <c r="M354" s="84"/>
      <c r="N354" s="84"/>
    </row>
    <row r="355" spans="1:14">
      <c r="A355" s="90"/>
      <c r="D355" s="56"/>
      <c r="E355" s="56"/>
      <c r="F355" s="56"/>
      <c r="G355" s="56"/>
      <c r="H355" s="56"/>
      <c r="I355" s="56"/>
      <c r="J355" s="56"/>
      <c r="M355" s="84"/>
      <c r="N355" s="84"/>
    </row>
    <row r="356" spans="1:14">
      <c r="A356" s="90"/>
      <c r="D356" s="56"/>
      <c r="E356" s="56"/>
      <c r="F356" s="56"/>
      <c r="G356" s="56"/>
      <c r="H356" s="56"/>
      <c r="I356" s="56"/>
      <c r="J356" s="56"/>
      <c r="M356" s="84"/>
      <c r="N356" s="84"/>
    </row>
    <row r="357" spans="1:14">
      <c r="A357" s="90"/>
      <c r="D357" s="56"/>
      <c r="E357" s="56"/>
      <c r="F357" s="56"/>
      <c r="G357" s="56"/>
      <c r="H357" s="56"/>
      <c r="I357" s="56"/>
      <c r="J357" s="56"/>
      <c r="M357" s="84"/>
      <c r="N357" s="84"/>
    </row>
    <row r="358" spans="1:14">
      <c r="A358" s="90"/>
      <c r="D358" s="56"/>
      <c r="E358" s="56"/>
      <c r="F358" s="56"/>
      <c r="G358" s="56"/>
      <c r="H358" s="56"/>
      <c r="I358" s="56"/>
      <c r="J358" s="56"/>
      <c r="M358" s="84"/>
      <c r="N358" s="84"/>
    </row>
    <row r="359" spans="1:14">
      <c r="A359" s="90"/>
      <c r="D359" s="56"/>
      <c r="E359" s="56"/>
      <c r="F359" s="56"/>
      <c r="G359" s="56"/>
      <c r="H359" s="56"/>
      <c r="I359" s="56"/>
      <c r="J359" s="56"/>
      <c r="M359" s="84"/>
      <c r="N359" s="84"/>
    </row>
    <row r="360" spans="1:14">
      <c r="A360" s="90"/>
      <c r="D360" s="56"/>
      <c r="E360" s="56"/>
      <c r="F360" s="56"/>
      <c r="G360" s="56"/>
      <c r="H360" s="56"/>
      <c r="I360" s="56"/>
      <c r="J360" s="56"/>
      <c r="M360" s="84"/>
      <c r="N360" s="84"/>
    </row>
    <row r="361" spans="1:14">
      <c r="A361" s="90"/>
      <c r="D361" s="56"/>
      <c r="E361" s="56"/>
      <c r="F361" s="56"/>
      <c r="G361" s="56"/>
      <c r="H361" s="56"/>
      <c r="I361" s="56"/>
      <c r="J361" s="56"/>
      <c r="M361" s="84"/>
      <c r="N361" s="84"/>
    </row>
    <row r="362" spans="1:14">
      <c r="A362" s="90"/>
      <c r="D362" s="56"/>
      <c r="E362" s="56"/>
      <c r="F362" s="56"/>
      <c r="G362" s="56"/>
      <c r="H362" s="56"/>
      <c r="I362" s="56"/>
      <c r="J362" s="56"/>
      <c r="M362" s="84"/>
      <c r="N362" s="84"/>
    </row>
    <row r="363" spans="1:14">
      <c r="A363" s="90"/>
      <c r="D363" s="56"/>
      <c r="E363" s="56"/>
      <c r="F363" s="56"/>
      <c r="G363" s="56"/>
      <c r="H363" s="56"/>
      <c r="I363" s="56"/>
      <c r="J363" s="56"/>
      <c r="M363" s="84"/>
      <c r="N363" s="84"/>
    </row>
    <row r="364" spans="1:14">
      <c r="A364" s="90"/>
      <c r="D364" s="56"/>
      <c r="E364" s="56"/>
      <c r="F364" s="56"/>
      <c r="G364" s="56"/>
      <c r="H364" s="56"/>
      <c r="I364" s="56"/>
      <c r="J364" s="56"/>
      <c r="M364" s="84"/>
      <c r="N364" s="84"/>
    </row>
    <row r="365" spans="1:14">
      <c r="A365" s="90"/>
      <c r="D365" s="56"/>
      <c r="E365" s="56"/>
      <c r="F365" s="56"/>
      <c r="G365" s="56"/>
      <c r="H365" s="56"/>
      <c r="I365" s="56"/>
      <c r="J365" s="56"/>
      <c r="M365" s="84"/>
      <c r="N365" s="84"/>
    </row>
    <row r="366" spans="1:14">
      <c r="A366" s="90"/>
      <c r="D366" s="56"/>
      <c r="E366" s="56"/>
      <c r="F366" s="56"/>
      <c r="G366" s="56"/>
      <c r="H366" s="56"/>
      <c r="I366" s="56"/>
      <c r="J366" s="56"/>
      <c r="M366" s="84"/>
      <c r="N366" s="84"/>
    </row>
    <row r="367" spans="1:14">
      <c r="A367" s="90"/>
      <c r="D367" s="56"/>
      <c r="E367" s="56"/>
      <c r="F367" s="56"/>
      <c r="G367" s="56"/>
      <c r="H367" s="56"/>
      <c r="I367" s="56"/>
      <c r="J367" s="56"/>
      <c r="M367" s="84"/>
      <c r="N367" s="84"/>
    </row>
    <row r="368" spans="1:14">
      <c r="A368" s="90"/>
      <c r="D368" s="56"/>
      <c r="E368" s="56"/>
      <c r="F368" s="56"/>
      <c r="G368" s="56"/>
      <c r="H368" s="56"/>
      <c r="I368" s="56"/>
      <c r="J368" s="56"/>
      <c r="M368" s="84"/>
      <c r="N368" s="84"/>
    </row>
    <row r="369" spans="1:14">
      <c r="A369" s="90"/>
      <c r="D369" s="56"/>
      <c r="E369" s="56"/>
      <c r="F369" s="56"/>
      <c r="G369" s="56"/>
      <c r="H369" s="56"/>
      <c r="I369" s="56"/>
      <c r="J369" s="56"/>
      <c r="M369" s="84"/>
      <c r="N369" s="84"/>
    </row>
    <row r="370" spans="1:14">
      <c r="A370" s="90"/>
      <c r="D370" s="56"/>
      <c r="E370" s="56"/>
      <c r="F370" s="56"/>
      <c r="G370" s="56"/>
      <c r="H370" s="56"/>
      <c r="I370" s="56"/>
      <c r="J370" s="56"/>
      <c r="M370" s="84"/>
      <c r="N370" s="84"/>
    </row>
    <row r="371" spans="1:14">
      <c r="A371" s="90"/>
      <c r="D371" s="56"/>
      <c r="E371" s="56"/>
      <c r="F371" s="56"/>
      <c r="G371" s="56"/>
      <c r="H371" s="56"/>
      <c r="I371" s="56"/>
      <c r="J371" s="56"/>
      <c r="M371" s="84"/>
      <c r="N371" s="84"/>
    </row>
    <row r="372" spans="1:14">
      <c r="A372" s="90"/>
      <c r="D372" s="56"/>
      <c r="E372" s="56"/>
      <c r="F372" s="56"/>
      <c r="G372" s="56"/>
      <c r="H372" s="56"/>
      <c r="I372" s="56"/>
      <c r="J372" s="56"/>
      <c r="M372" s="84"/>
      <c r="N372" s="84"/>
    </row>
    <row r="373" spans="1:14">
      <c r="A373" s="90"/>
      <c r="D373" s="56"/>
      <c r="E373" s="56"/>
      <c r="F373" s="56"/>
      <c r="G373" s="56"/>
      <c r="H373" s="56"/>
      <c r="I373" s="56"/>
      <c r="J373" s="56"/>
      <c r="M373" s="84"/>
      <c r="N373" s="84"/>
    </row>
    <row r="374" spans="1:14">
      <c r="A374" s="90"/>
      <c r="D374" s="56"/>
      <c r="E374" s="56"/>
      <c r="F374" s="56"/>
      <c r="G374" s="56"/>
      <c r="H374" s="56"/>
      <c r="I374" s="56"/>
      <c r="J374" s="56"/>
      <c r="M374" s="84"/>
      <c r="N374" s="84"/>
    </row>
    <row r="375" spans="1:14">
      <c r="A375" s="90"/>
      <c r="D375" s="56"/>
      <c r="E375" s="56"/>
      <c r="F375" s="56"/>
      <c r="G375" s="56"/>
      <c r="H375" s="56"/>
      <c r="I375" s="56"/>
      <c r="J375" s="56"/>
      <c r="M375" s="84"/>
      <c r="N375" s="84"/>
    </row>
    <row r="376" spans="1:14">
      <c r="A376" s="90"/>
      <c r="D376" s="56"/>
      <c r="E376" s="56"/>
      <c r="F376" s="56"/>
      <c r="G376" s="56"/>
      <c r="H376" s="56"/>
      <c r="I376" s="56"/>
      <c r="J376" s="56"/>
      <c r="M376" s="84"/>
      <c r="N376" s="84"/>
    </row>
    <row r="377" spans="1:14">
      <c r="A377" s="90"/>
      <c r="D377" s="56"/>
      <c r="E377" s="56"/>
      <c r="F377" s="56"/>
      <c r="G377" s="56"/>
      <c r="H377" s="56"/>
      <c r="I377" s="56"/>
      <c r="J377" s="56"/>
      <c r="M377" s="84"/>
      <c r="N377" s="84"/>
    </row>
    <row r="378" spans="1:14">
      <c r="A378" s="90"/>
      <c r="D378" s="56"/>
      <c r="E378" s="56"/>
      <c r="F378" s="56"/>
      <c r="G378" s="56"/>
      <c r="H378" s="56"/>
      <c r="I378" s="56"/>
      <c r="J378" s="56"/>
      <c r="M378" s="84"/>
      <c r="N378" s="84"/>
    </row>
    <row r="379" spans="1:14">
      <c r="A379" s="90"/>
      <c r="D379" s="56"/>
      <c r="E379" s="56"/>
      <c r="F379" s="56"/>
      <c r="G379" s="56"/>
      <c r="H379" s="56"/>
      <c r="I379" s="56"/>
      <c r="J379" s="56"/>
      <c r="M379" s="84"/>
      <c r="N379" s="84"/>
    </row>
    <row r="380" spans="1:14">
      <c r="A380" s="90"/>
      <c r="D380" s="56"/>
      <c r="E380" s="56"/>
      <c r="F380" s="56"/>
      <c r="G380" s="56"/>
      <c r="H380" s="56"/>
      <c r="I380" s="56"/>
      <c r="J380" s="56"/>
      <c r="M380" s="84"/>
      <c r="N380" s="84"/>
    </row>
    <row r="381" spans="1:14">
      <c r="A381" s="90"/>
      <c r="D381" s="56"/>
      <c r="E381" s="56"/>
      <c r="F381" s="56"/>
      <c r="G381" s="56"/>
      <c r="H381" s="56"/>
      <c r="I381" s="56"/>
      <c r="J381" s="56"/>
      <c r="M381" s="84"/>
      <c r="N381" s="84"/>
    </row>
    <row r="382" spans="1:14">
      <c r="A382" s="90"/>
      <c r="D382" s="56"/>
      <c r="E382" s="56"/>
      <c r="F382" s="56"/>
      <c r="G382" s="56"/>
      <c r="H382" s="56"/>
      <c r="I382" s="56"/>
      <c r="J382" s="56"/>
      <c r="M382" s="84"/>
      <c r="N382" s="84"/>
    </row>
    <row r="383" spans="1:14">
      <c r="A383" s="90"/>
      <c r="D383" s="56"/>
      <c r="E383" s="56"/>
      <c r="F383" s="56"/>
      <c r="G383" s="56"/>
      <c r="H383" s="56"/>
      <c r="I383" s="56"/>
      <c r="J383" s="56"/>
      <c r="M383" s="84"/>
      <c r="N383" s="84"/>
    </row>
    <row r="384" spans="1:14">
      <c r="A384" s="90"/>
      <c r="D384" s="56"/>
      <c r="E384" s="56"/>
      <c r="F384" s="56"/>
      <c r="G384" s="56"/>
      <c r="H384" s="56"/>
      <c r="I384" s="56"/>
      <c r="J384" s="56"/>
      <c r="M384" s="84"/>
      <c r="N384" s="84"/>
    </row>
    <row r="385" spans="1:14">
      <c r="A385" s="90"/>
      <c r="D385" s="56"/>
      <c r="E385" s="56"/>
      <c r="F385" s="56"/>
      <c r="G385" s="56"/>
      <c r="H385" s="56"/>
      <c r="I385" s="56"/>
      <c r="J385" s="56"/>
      <c r="M385" s="84"/>
      <c r="N385" s="84"/>
    </row>
    <row r="386" spans="1:14">
      <c r="A386" s="90"/>
      <c r="D386" s="56"/>
      <c r="E386" s="56"/>
      <c r="F386" s="56"/>
      <c r="G386" s="56"/>
      <c r="H386" s="56"/>
      <c r="I386" s="56"/>
      <c r="J386" s="56"/>
      <c r="M386" s="84"/>
      <c r="N386" s="84"/>
    </row>
    <row r="387" spans="1:14">
      <c r="A387" s="90"/>
      <c r="D387" s="56"/>
      <c r="E387" s="56"/>
      <c r="F387" s="56"/>
      <c r="G387" s="56"/>
      <c r="H387" s="56"/>
      <c r="I387" s="56"/>
      <c r="J387" s="56"/>
      <c r="M387" s="84"/>
      <c r="N387" s="84"/>
    </row>
    <row r="388" spans="1:14">
      <c r="A388" s="90"/>
      <c r="D388" s="56"/>
      <c r="E388" s="56"/>
      <c r="F388" s="56"/>
      <c r="G388" s="56"/>
      <c r="H388" s="56"/>
      <c r="I388" s="56"/>
      <c r="J388" s="56"/>
      <c r="M388" s="84"/>
      <c r="N388" s="84"/>
    </row>
    <row r="389" spans="1:14">
      <c r="A389" s="90"/>
      <c r="D389" s="56"/>
      <c r="E389" s="56"/>
      <c r="F389" s="56"/>
      <c r="G389" s="56"/>
      <c r="H389" s="56"/>
      <c r="I389" s="56"/>
      <c r="J389" s="56"/>
      <c r="M389" s="84"/>
      <c r="N389" s="84"/>
    </row>
    <row r="390" spans="1:14">
      <c r="A390" s="90"/>
      <c r="D390" s="56"/>
      <c r="E390" s="56"/>
      <c r="F390" s="56"/>
      <c r="G390" s="56"/>
      <c r="H390" s="56"/>
      <c r="I390" s="56"/>
      <c r="J390" s="56"/>
      <c r="M390" s="84"/>
      <c r="N390" s="84"/>
    </row>
    <row r="391" spans="1:14">
      <c r="A391" s="90"/>
      <c r="D391" s="56"/>
      <c r="E391" s="56"/>
      <c r="F391" s="56"/>
      <c r="G391" s="56"/>
      <c r="H391" s="56"/>
      <c r="I391" s="56"/>
      <c r="J391" s="56"/>
      <c r="M391" s="84"/>
      <c r="N391" s="84"/>
    </row>
    <row r="392" spans="1:14">
      <c r="A392" s="90"/>
      <c r="D392" s="56"/>
      <c r="E392" s="56"/>
      <c r="F392" s="56"/>
      <c r="G392" s="56"/>
      <c r="H392" s="56"/>
      <c r="I392" s="56"/>
      <c r="J392" s="56"/>
      <c r="M392" s="84"/>
      <c r="N392" s="84"/>
    </row>
    <row r="393" spans="1:14">
      <c r="A393" s="90"/>
      <c r="D393" s="56"/>
      <c r="E393" s="56"/>
      <c r="F393" s="56"/>
      <c r="G393" s="56"/>
      <c r="H393" s="56"/>
      <c r="I393" s="56"/>
      <c r="J393" s="56"/>
      <c r="M393" s="84"/>
      <c r="N393" s="84"/>
    </row>
    <row r="394" spans="1:14">
      <c r="A394" s="90"/>
      <c r="D394" s="56"/>
      <c r="E394" s="56"/>
      <c r="F394" s="56"/>
      <c r="G394" s="56"/>
      <c r="H394" s="56"/>
      <c r="I394" s="56"/>
      <c r="J394" s="56"/>
      <c r="M394" s="84"/>
      <c r="N394" s="84"/>
    </row>
    <row r="395" spans="1:14">
      <c r="A395" s="90"/>
      <c r="D395" s="56"/>
      <c r="E395" s="56"/>
      <c r="F395" s="56"/>
      <c r="G395" s="56"/>
      <c r="H395" s="56"/>
      <c r="I395" s="56"/>
      <c r="J395" s="56"/>
      <c r="M395" s="84"/>
      <c r="N395" s="84"/>
    </row>
    <row r="396" spans="1:14">
      <c r="A396" s="90"/>
      <c r="D396" s="56"/>
      <c r="E396" s="56"/>
      <c r="F396" s="56"/>
      <c r="G396" s="56"/>
      <c r="H396" s="56"/>
      <c r="I396" s="56"/>
      <c r="J396" s="56"/>
      <c r="M396" s="84"/>
      <c r="N396" s="84"/>
    </row>
    <row r="397" spans="1:14">
      <c r="A397" s="90"/>
      <c r="D397" s="56"/>
      <c r="E397" s="56"/>
      <c r="F397" s="56"/>
      <c r="G397" s="56"/>
      <c r="H397" s="56"/>
      <c r="I397" s="56"/>
      <c r="J397" s="56"/>
      <c r="M397" s="84"/>
      <c r="N397" s="84"/>
    </row>
    <row r="398" spans="1:14">
      <c r="A398" s="90"/>
      <c r="D398" s="56"/>
      <c r="E398" s="56"/>
      <c r="F398" s="56"/>
      <c r="G398" s="56"/>
      <c r="H398" s="56"/>
      <c r="I398" s="56"/>
      <c r="J398" s="56"/>
      <c r="M398" s="84"/>
      <c r="N398" s="84"/>
    </row>
    <row r="399" spans="1:14">
      <c r="A399" s="90"/>
      <c r="D399" s="56"/>
      <c r="E399" s="56"/>
      <c r="F399" s="56"/>
      <c r="G399" s="56"/>
      <c r="H399" s="56"/>
      <c r="I399" s="56"/>
      <c r="J399" s="56"/>
      <c r="M399" s="84"/>
      <c r="N399" s="84"/>
    </row>
    <row r="400" spans="1:14">
      <c r="A400" s="90"/>
      <c r="D400" s="56"/>
      <c r="E400" s="56"/>
      <c r="F400" s="56"/>
      <c r="G400" s="56"/>
      <c r="H400" s="56"/>
      <c r="I400" s="56"/>
      <c r="J400" s="56"/>
      <c r="M400" s="84"/>
      <c r="N400" s="84"/>
    </row>
    <row r="401" spans="1:14">
      <c r="A401" s="90"/>
      <c r="D401" s="56"/>
      <c r="E401" s="56"/>
      <c r="F401" s="56"/>
      <c r="G401" s="56"/>
      <c r="H401" s="56"/>
      <c r="I401" s="56"/>
      <c r="J401" s="56"/>
      <c r="M401" s="84"/>
      <c r="N401" s="84"/>
    </row>
    <row r="402" spans="1:14">
      <c r="A402" s="90"/>
      <c r="D402" s="56"/>
      <c r="E402" s="56"/>
      <c r="F402" s="56"/>
      <c r="G402" s="56"/>
      <c r="H402" s="56"/>
      <c r="I402" s="56"/>
      <c r="J402" s="56"/>
      <c r="M402" s="84"/>
      <c r="N402" s="84"/>
    </row>
    <row r="403" spans="1:14">
      <c r="A403" s="90"/>
      <c r="D403" s="56"/>
      <c r="E403" s="56"/>
      <c r="F403" s="56"/>
      <c r="G403" s="56"/>
      <c r="H403" s="56"/>
      <c r="I403" s="56"/>
      <c r="J403" s="56"/>
      <c r="M403" s="84"/>
      <c r="N403" s="84"/>
    </row>
    <row r="404" spans="1:14">
      <c r="A404" s="90"/>
      <c r="D404" s="56"/>
      <c r="E404" s="56"/>
      <c r="F404" s="56"/>
      <c r="G404" s="56"/>
      <c r="H404" s="56"/>
      <c r="I404" s="56"/>
      <c r="J404" s="56"/>
      <c r="M404" s="84"/>
      <c r="N404" s="84"/>
    </row>
    <row r="405" spans="1:14">
      <c r="A405" s="90"/>
      <c r="D405" s="56"/>
      <c r="E405" s="56"/>
      <c r="F405" s="56"/>
      <c r="G405" s="56"/>
      <c r="H405" s="56"/>
      <c r="I405" s="56"/>
      <c r="J405" s="56"/>
      <c r="M405" s="84"/>
      <c r="N405" s="84"/>
    </row>
    <row r="406" spans="1:14">
      <c r="A406" s="90"/>
      <c r="D406" s="56"/>
      <c r="E406" s="56"/>
      <c r="F406" s="56"/>
      <c r="G406" s="56"/>
      <c r="H406" s="56"/>
      <c r="I406" s="56"/>
      <c r="J406" s="56"/>
      <c r="M406" s="84"/>
      <c r="N406" s="84"/>
    </row>
    <row r="407" spans="1:14">
      <c r="A407" s="90"/>
      <c r="D407" s="56"/>
      <c r="E407" s="56"/>
      <c r="F407" s="56"/>
      <c r="G407" s="56"/>
      <c r="H407" s="56"/>
      <c r="I407" s="56"/>
      <c r="J407" s="56"/>
      <c r="M407" s="84"/>
      <c r="N407" s="84"/>
    </row>
    <row r="408" spans="1:14">
      <c r="A408" s="90"/>
      <c r="D408" s="56"/>
      <c r="E408" s="56"/>
      <c r="F408" s="56"/>
      <c r="G408" s="56"/>
      <c r="H408" s="56"/>
      <c r="I408" s="56"/>
      <c r="J408" s="56"/>
      <c r="M408" s="84"/>
      <c r="N408" s="84"/>
    </row>
    <row r="409" spans="1:14">
      <c r="A409" s="90"/>
      <c r="D409" s="56"/>
      <c r="E409" s="56"/>
      <c r="F409" s="56"/>
      <c r="G409" s="56"/>
      <c r="H409" s="56"/>
      <c r="I409" s="56"/>
      <c r="J409" s="56"/>
      <c r="M409" s="84"/>
      <c r="N409" s="84"/>
    </row>
    <row r="410" spans="1:14">
      <c r="A410" s="90"/>
      <c r="D410" s="56"/>
      <c r="E410" s="56"/>
      <c r="F410" s="56"/>
      <c r="G410" s="56"/>
      <c r="H410" s="56"/>
      <c r="I410" s="56"/>
      <c r="J410" s="56"/>
      <c r="M410" s="84"/>
      <c r="N410" s="84"/>
    </row>
    <row r="411" spans="1:14">
      <c r="A411" s="90"/>
      <c r="D411" s="56"/>
      <c r="E411" s="56"/>
      <c r="F411" s="56"/>
      <c r="G411" s="56"/>
      <c r="H411" s="56"/>
      <c r="I411" s="56"/>
      <c r="J411" s="56"/>
      <c r="M411" s="84"/>
      <c r="N411" s="84"/>
    </row>
    <row r="412" spans="1:14">
      <c r="A412" s="90"/>
      <c r="D412" s="56"/>
      <c r="E412" s="56"/>
      <c r="F412" s="56"/>
      <c r="G412" s="56"/>
      <c r="H412" s="56"/>
      <c r="I412" s="56"/>
      <c r="J412" s="56"/>
      <c r="M412" s="84"/>
      <c r="N412" s="84"/>
    </row>
    <row r="413" spans="1:14">
      <c r="A413" s="90"/>
      <c r="D413" s="56"/>
      <c r="E413" s="56"/>
      <c r="F413" s="56"/>
      <c r="G413" s="56"/>
      <c r="H413" s="56"/>
      <c r="I413" s="56"/>
      <c r="J413" s="56"/>
      <c r="M413" s="84"/>
      <c r="N413" s="84"/>
    </row>
    <row r="414" spans="1:14">
      <c r="A414" s="90"/>
      <c r="D414" s="56"/>
      <c r="E414" s="56"/>
      <c r="F414" s="56"/>
      <c r="G414" s="56"/>
      <c r="H414" s="56"/>
      <c r="I414" s="56"/>
      <c r="J414" s="56"/>
      <c r="M414" s="84"/>
      <c r="N414" s="84"/>
    </row>
    <row r="415" spans="1:14">
      <c r="A415" s="90"/>
      <c r="D415" s="56"/>
      <c r="E415" s="56"/>
      <c r="F415" s="56"/>
      <c r="G415" s="56"/>
      <c r="H415" s="56"/>
      <c r="I415" s="56"/>
      <c r="J415" s="56"/>
      <c r="M415" s="84"/>
      <c r="N415" s="84"/>
    </row>
    <row r="416" spans="1:14">
      <c r="A416" s="90"/>
      <c r="D416" s="56"/>
      <c r="E416" s="56"/>
      <c r="F416" s="56"/>
      <c r="G416" s="56"/>
      <c r="H416" s="56"/>
      <c r="I416" s="56"/>
      <c r="J416" s="56"/>
      <c r="M416" s="84"/>
      <c r="N416" s="84"/>
    </row>
    <row r="417" spans="1:14">
      <c r="A417" s="90"/>
      <c r="D417" s="56"/>
      <c r="E417" s="56"/>
      <c r="F417" s="56"/>
      <c r="G417" s="56"/>
      <c r="H417" s="56"/>
      <c r="I417" s="56"/>
      <c r="J417" s="56"/>
      <c r="M417" s="84"/>
      <c r="N417" s="84"/>
    </row>
    <row r="418" spans="1:14">
      <c r="A418" s="90"/>
      <c r="D418" s="56"/>
      <c r="E418" s="56"/>
      <c r="F418" s="56"/>
      <c r="G418" s="56"/>
      <c r="H418" s="56"/>
      <c r="I418" s="56"/>
      <c r="J418" s="56"/>
      <c r="M418" s="84"/>
      <c r="N418" s="84"/>
    </row>
    <row r="419" spans="1:14">
      <c r="A419" s="90"/>
      <c r="D419" s="56"/>
      <c r="E419" s="56"/>
      <c r="F419" s="56"/>
      <c r="G419" s="56"/>
      <c r="H419" s="56"/>
      <c r="I419" s="56"/>
      <c r="J419" s="56"/>
      <c r="M419" s="84"/>
      <c r="N419" s="84"/>
    </row>
    <row r="420" spans="1:14">
      <c r="A420" s="90"/>
      <c r="D420" s="56"/>
      <c r="E420" s="56"/>
      <c r="F420" s="56"/>
      <c r="G420" s="56"/>
      <c r="H420" s="56"/>
      <c r="I420" s="56"/>
      <c r="J420" s="56"/>
      <c r="M420" s="84"/>
      <c r="N420" s="84"/>
    </row>
    <row r="421" spans="1:14">
      <c r="A421" s="90"/>
      <c r="D421" s="56"/>
      <c r="E421" s="56"/>
      <c r="F421" s="56"/>
      <c r="G421" s="56"/>
      <c r="H421" s="56"/>
      <c r="I421" s="56"/>
      <c r="J421" s="56"/>
      <c r="M421" s="84"/>
      <c r="N421" s="84"/>
    </row>
    <row r="422" spans="1:14">
      <c r="A422" s="90"/>
      <c r="D422" s="56"/>
      <c r="E422" s="56"/>
      <c r="F422" s="56"/>
      <c r="G422" s="56"/>
      <c r="H422" s="56"/>
      <c r="I422" s="56"/>
      <c r="J422" s="56"/>
      <c r="M422" s="84"/>
      <c r="N422" s="84"/>
    </row>
    <row r="423" spans="1:14">
      <c r="A423" s="90"/>
      <c r="D423" s="56"/>
      <c r="E423" s="56"/>
      <c r="F423" s="56"/>
      <c r="G423" s="56"/>
      <c r="H423" s="56"/>
      <c r="I423" s="56"/>
      <c r="J423" s="56"/>
      <c r="M423" s="84"/>
      <c r="N423" s="84"/>
    </row>
    <row r="424" spans="1:14">
      <c r="A424" s="90"/>
      <c r="D424" s="56"/>
      <c r="E424" s="56"/>
      <c r="F424" s="56"/>
      <c r="G424" s="56"/>
      <c r="H424" s="56"/>
      <c r="I424" s="56"/>
      <c r="J424" s="56"/>
      <c r="M424" s="84"/>
      <c r="N424" s="84"/>
    </row>
    <row r="425" spans="1:14">
      <c r="A425" s="90"/>
      <c r="D425" s="56"/>
      <c r="E425" s="56"/>
      <c r="F425" s="56"/>
      <c r="G425" s="56"/>
      <c r="H425" s="56"/>
      <c r="I425" s="56"/>
      <c r="J425" s="56"/>
      <c r="M425" s="84"/>
      <c r="N425" s="84"/>
    </row>
    <row r="426" spans="1:14">
      <c r="A426" s="90"/>
      <c r="D426" s="56"/>
      <c r="E426" s="56"/>
      <c r="F426" s="56"/>
      <c r="G426" s="56"/>
      <c r="H426" s="56"/>
      <c r="I426" s="56"/>
      <c r="J426" s="56"/>
      <c r="M426" s="84"/>
      <c r="N426" s="84"/>
    </row>
    <row r="427" spans="1:14">
      <c r="A427" s="90"/>
      <c r="D427" s="56"/>
      <c r="E427" s="56"/>
      <c r="F427" s="56"/>
      <c r="G427" s="56"/>
      <c r="H427" s="56"/>
      <c r="I427" s="56"/>
      <c r="J427" s="56"/>
      <c r="M427" s="84"/>
      <c r="N427" s="84"/>
    </row>
    <row r="428" spans="1:14">
      <c r="A428" s="90"/>
      <c r="D428" s="56"/>
      <c r="E428" s="56"/>
      <c r="F428" s="56"/>
      <c r="G428" s="56"/>
      <c r="H428" s="56"/>
      <c r="I428" s="56"/>
      <c r="J428" s="56"/>
      <c r="M428" s="84"/>
      <c r="N428" s="84"/>
    </row>
    <row r="429" spans="1:14">
      <c r="A429" s="90"/>
      <c r="D429" s="56"/>
      <c r="E429" s="56"/>
      <c r="F429" s="56"/>
      <c r="G429" s="56"/>
      <c r="H429" s="56"/>
      <c r="I429" s="56"/>
      <c r="J429" s="56"/>
      <c r="M429" s="84"/>
      <c r="N429" s="84"/>
    </row>
    <row r="430" spans="1:14">
      <c r="A430" s="90"/>
      <c r="D430" s="56"/>
      <c r="E430" s="56"/>
      <c r="F430" s="56"/>
      <c r="G430" s="56"/>
      <c r="H430" s="56"/>
      <c r="I430" s="56"/>
      <c r="J430" s="56"/>
      <c r="M430" s="84"/>
      <c r="N430" s="84"/>
    </row>
    <row r="431" spans="1:14">
      <c r="A431" s="90"/>
      <c r="D431" s="56"/>
      <c r="E431" s="56"/>
      <c r="F431" s="56"/>
      <c r="G431" s="56"/>
      <c r="H431" s="56"/>
      <c r="I431" s="56"/>
      <c r="J431" s="56"/>
      <c r="M431" s="84"/>
      <c r="N431" s="84"/>
    </row>
    <row r="432" spans="1:14">
      <c r="A432" s="90"/>
      <c r="D432" s="56"/>
      <c r="E432" s="56"/>
      <c r="F432" s="56"/>
      <c r="G432" s="56"/>
      <c r="H432" s="56"/>
      <c r="I432" s="56"/>
      <c r="J432" s="56"/>
      <c r="M432" s="84"/>
      <c r="N432" s="84"/>
    </row>
    <row r="433" spans="1:14">
      <c r="A433" s="90"/>
      <c r="D433" s="56"/>
      <c r="E433" s="56"/>
      <c r="F433" s="56"/>
      <c r="G433" s="56"/>
      <c r="H433" s="56"/>
      <c r="I433" s="56"/>
      <c r="J433" s="56"/>
      <c r="M433" s="84"/>
      <c r="N433" s="84"/>
    </row>
    <row r="434" spans="1:14">
      <c r="A434" s="90"/>
      <c r="D434" s="56"/>
      <c r="E434" s="56"/>
      <c r="F434" s="56"/>
      <c r="G434" s="56"/>
      <c r="H434" s="56"/>
      <c r="I434" s="56"/>
      <c r="J434" s="56"/>
      <c r="M434" s="84"/>
      <c r="N434" s="84"/>
    </row>
    <row r="435" spans="1:14">
      <c r="A435" s="90"/>
      <c r="D435" s="56"/>
      <c r="E435" s="56"/>
      <c r="F435" s="56"/>
      <c r="G435" s="56"/>
      <c r="H435" s="56"/>
      <c r="I435" s="56"/>
      <c r="J435" s="56"/>
      <c r="M435" s="84"/>
      <c r="N435" s="84"/>
    </row>
    <row r="436" spans="1:14">
      <c r="A436" s="90"/>
      <c r="D436" s="56"/>
      <c r="E436" s="56"/>
      <c r="F436" s="56"/>
      <c r="G436" s="56"/>
      <c r="H436" s="56"/>
      <c r="I436" s="56"/>
      <c r="J436" s="56"/>
      <c r="M436" s="84"/>
      <c r="N436" s="84"/>
    </row>
    <row r="437" spans="1:14">
      <c r="A437" s="90"/>
      <c r="D437" s="56"/>
      <c r="E437" s="56"/>
      <c r="F437" s="56"/>
      <c r="G437" s="56"/>
      <c r="H437" s="56"/>
      <c r="I437" s="56"/>
      <c r="J437" s="56"/>
      <c r="M437" s="84"/>
      <c r="N437" s="84"/>
    </row>
    <row r="438" spans="1:14">
      <c r="A438" s="90"/>
      <c r="D438" s="56"/>
      <c r="E438" s="56"/>
      <c r="F438" s="56"/>
      <c r="G438" s="56"/>
      <c r="H438" s="56"/>
      <c r="I438" s="56"/>
      <c r="J438" s="56"/>
      <c r="M438" s="84"/>
      <c r="N438" s="84"/>
    </row>
    <row r="439" spans="1:14">
      <c r="A439" s="90"/>
      <c r="D439" s="56"/>
      <c r="E439" s="56"/>
      <c r="F439" s="56"/>
      <c r="G439" s="56"/>
      <c r="H439" s="56"/>
      <c r="I439" s="56"/>
      <c r="J439" s="56"/>
      <c r="M439" s="84"/>
      <c r="N439" s="84"/>
    </row>
    <row r="440" spans="1:14">
      <c r="A440" s="90"/>
      <c r="D440" s="56"/>
      <c r="E440" s="56"/>
      <c r="F440" s="56"/>
      <c r="G440" s="56"/>
      <c r="H440" s="56"/>
      <c r="I440" s="56"/>
      <c r="J440" s="56"/>
      <c r="M440" s="84"/>
      <c r="N440" s="84"/>
    </row>
    <row r="441" spans="1:14">
      <c r="A441" s="90"/>
      <c r="D441" s="56"/>
      <c r="E441" s="56"/>
      <c r="F441" s="56"/>
      <c r="G441" s="56"/>
      <c r="H441" s="56"/>
      <c r="I441" s="56"/>
      <c r="J441" s="56"/>
      <c r="M441" s="84"/>
      <c r="N441" s="84"/>
    </row>
    <row r="442" spans="1:14">
      <c r="A442" s="90"/>
      <c r="D442" s="56"/>
      <c r="E442" s="56"/>
      <c r="F442" s="56"/>
      <c r="G442" s="56"/>
      <c r="H442" s="56"/>
      <c r="I442" s="56"/>
      <c r="J442" s="56"/>
      <c r="M442" s="84"/>
      <c r="N442" s="84"/>
    </row>
    <row r="443" spans="1:14">
      <c r="A443" s="90"/>
      <c r="D443" s="56"/>
      <c r="E443" s="56"/>
      <c r="F443" s="56"/>
      <c r="G443" s="56"/>
      <c r="H443" s="56"/>
      <c r="I443" s="56"/>
      <c r="J443" s="56"/>
      <c r="M443" s="84"/>
      <c r="N443" s="84"/>
    </row>
    <row r="444" spans="1:14">
      <c r="A444" s="90"/>
      <c r="D444" s="56"/>
      <c r="E444" s="56"/>
      <c r="F444" s="56"/>
      <c r="G444" s="56"/>
      <c r="H444" s="56"/>
      <c r="I444" s="56"/>
      <c r="J444" s="56"/>
      <c r="M444" s="84"/>
      <c r="N444" s="84"/>
    </row>
    <row r="445" spans="1:14">
      <c r="A445" s="90"/>
      <c r="D445" s="56"/>
      <c r="E445" s="56"/>
      <c r="F445" s="56"/>
      <c r="G445" s="56"/>
      <c r="H445" s="56"/>
      <c r="I445" s="56"/>
      <c r="J445" s="56"/>
      <c r="M445" s="84"/>
      <c r="N445" s="84"/>
    </row>
    <row r="446" spans="1:14">
      <c r="A446" s="90"/>
      <c r="D446" s="56"/>
      <c r="E446" s="56"/>
      <c r="F446" s="56"/>
      <c r="G446" s="56"/>
      <c r="H446" s="56"/>
      <c r="I446" s="56"/>
      <c r="J446" s="56"/>
      <c r="M446" s="84"/>
      <c r="N446" s="84"/>
    </row>
    <row r="447" spans="1:14">
      <c r="A447" s="90"/>
      <c r="D447" s="56"/>
      <c r="E447" s="56"/>
      <c r="F447" s="56"/>
      <c r="G447" s="56"/>
      <c r="H447" s="56"/>
      <c r="I447" s="56"/>
      <c r="J447" s="56"/>
      <c r="M447" s="84"/>
      <c r="N447" s="84"/>
    </row>
    <row r="448" spans="1:14">
      <c r="A448" s="90"/>
      <c r="D448" s="56"/>
      <c r="E448" s="56"/>
      <c r="F448" s="56"/>
      <c r="G448" s="56"/>
      <c r="H448" s="56"/>
      <c r="I448" s="56"/>
      <c r="J448" s="56"/>
      <c r="M448" s="84"/>
      <c r="N448" s="84"/>
    </row>
    <row r="449" spans="1:14">
      <c r="A449" s="90"/>
      <c r="D449" s="56"/>
      <c r="E449" s="56"/>
      <c r="F449" s="56"/>
      <c r="G449" s="56"/>
      <c r="H449" s="56"/>
      <c r="I449" s="56"/>
      <c r="J449" s="56"/>
      <c r="M449" s="84"/>
      <c r="N449" s="84"/>
    </row>
    <row r="450" spans="1:14">
      <c r="A450" s="90"/>
      <c r="D450" s="56"/>
      <c r="E450" s="56"/>
      <c r="F450" s="56"/>
      <c r="G450" s="56"/>
      <c r="H450" s="56"/>
      <c r="I450" s="56"/>
      <c r="J450" s="56"/>
      <c r="M450" s="84"/>
      <c r="N450" s="84"/>
    </row>
    <row r="451" spans="1:14">
      <c r="A451" s="90"/>
      <c r="D451" s="56"/>
      <c r="E451" s="56"/>
      <c r="F451" s="56"/>
      <c r="G451" s="56"/>
      <c r="H451" s="56"/>
      <c r="I451" s="56"/>
      <c r="J451" s="56"/>
      <c r="M451" s="84"/>
      <c r="N451" s="84"/>
    </row>
    <row r="452" spans="1:14">
      <c r="A452" s="90"/>
      <c r="D452" s="56"/>
      <c r="E452" s="56"/>
      <c r="F452" s="56"/>
      <c r="G452" s="56"/>
      <c r="H452" s="56"/>
      <c r="I452" s="56"/>
      <c r="J452" s="56"/>
      <c r="M452" s="84"/>
      <c r="N452" s="84"/>
    </row>
    <row r="453" spans="1:14">
      <c r="A453" s="90"/>
      <c r="D453" s="56"/>
      <c r="E453" s="56"/>
      <c r="F453" s="56"/>
      <c r="G453" s="56"/>
      <c r="H453" s="56"/>
      <c r="I453" s="56"/>
      <c r="J453" s="56"/>
      <c r="M453" s="84"/>
      <c r="N453" s="84"/>
    </row>
    <row r="454" spans="1:14">
      <c r="A454" s="90"/>
      <c r="D454" s="56"/>
      <c r="E454" s="56"/>
      <c r="F454" s="56"/>
      <c r="G454" s="56"/>
      <c r="H454" s="56"/>
      <c r="I454" s="56"/>
      <c r="J454" s="56"/>
      <c r="M454" s="84"/>
      <c r="N454" s="84"/>
    </row>
    <row r="455" spans="1:14">
      <c r="A455" s="90"/>
      <c r="D455" s="56"/>
      <c r="E455" s="56"/>
      <c r="F455" s="56"/>
      <c r="G455" s="56"/>
      <c r="H455" s="56"/>
      <c r="I455" s="56"/>
      <c r="J455" s="56"/>
      <c r="M455" s="84"/>
      <c r="N455" s="84"/>
    </row>
    <row r="456" spans="1:14">
      <c r="A456" s="90"/>
      <c r="D456" s="56"/>
      <c r="E456" s="56"/>
      <c r="F456" s="56"/>
      <c r="G456" s="56"/>
      <c r="H456" s="56"/>
      <c r="I456" s="56"/>
      <c r="J456" s="56"/>
      <c r="M456" s="84"/>
      <c r="N456" s="84"/>
    </row>
    <row r="457" spans="1:14">
      <c r="A457" s="90"/>
      <c r="D457" s="56"/>
      <c r="E457" s="56"/>
      <c r="F457" s="56"/>
      <c r="G457" s="56"/>
      <c r="H457" s="56"/>
      <c r="I457" s="56"/>
      <c r="J457" s="56"/>
      <c r="M457" s="84"/>
      <c r="N457" s="84"/>
    </row>
    <row r="458" spans="1:14">
      <c r="A458" s="90"/>
      <c r="D458" s="56"/>
      <c r="E458" s="56"/>
      <c r="F458" s="56"/>
      <c r="G458" s="56"/>
      <c r="H458" s="56"/>
      <c r="I458" s="56"/>
      <c r="J458" s="56"/>
      <c r="M458" s="84"/>
      <c r="N458" s="84"/>
    </row>
    <row r="459" spans="1:14">
      <c r="A459" s="90"/>
      <c r="D459" s="56"/>
      <c r="E459" s="56"/>
      <c r="F459" s="56"/>
      <c r="G459" s="56"/>
      <c r="H459" s="56"/>
      <c r="I459" s="56"/>
      <c r="J459" s="56"/>
      <c r="M459" s="84"/>
      <c r="N459" s="84"/>
    </row>
    <row r="460" spans="1:14">
      <c r="A460" s="90"/>
      <c r="D460" s="56"/>
      <c r="E460" s="56"/>
      <c r="F460" s="56"/>
      <c r="G460" s="56"/>
      <c r="H460" s="56"/>
      <c r="I460" s="56"/>
      <c r="J460" s="56"/>
      <c r="M460" s="84"/>
      <c r="N460" s="84"/>
    </row>
    <row r="461" spans="1:14">
      <c r="A461" s="90"/>
      <c r="D461" s="56"/>
      <c r="E461" s="56"/>
      <c r="F461" s="56"/>
      <c r="G461" s="56"/>
      <c r="H461" s="56"/>
      <c r="I461" s="56"/>
      <c r="J461" s="56"/>
      <c r="M461" s="84"/>
      <c r="N461" s="84"/>
    </row>
    <row r="462" spans="1:14">
      <c r="A462" s="90"/>
      <c r="D462" s="56"/>
      <c r="E462" s="56"/>
      <c r="F462" s="56"/>
      <c r="G462" s="56"/>
      <c r="H462" s="56"/>
      <c r="I462" s="56"/>
      <c r="J462" s="56"/>
      <c r="M462" s="84"/>
      <c r="N462" s="84"/>
    </row>
    <row r="463" spans="1:14">
      <c r="A463" s="90"/>
      <c r="D463" s="56"/>
      <c r="E463" s="56"/>
      <c r="F463" s="56"/>
      <c r="G463" s="56"/>
      <c r="H463" s="56"/>
      <c r="I463" s="56"/>
      <c r="J463" s="56"/>
      <c r="M463" s="84"/>
      <c r="N463" s="84"/>
    </row>
    <row r="464" spans="1:14">
      <c r="A464" s="90"/>
      <c r="D464" s="56"/>
      <c r="E464" s="56"/>
      <c r="F464" s="56"/>
      <c r="G464" s="56"/>
      <c r="H464" s="56"/>
      <c r="I464" s="56"/>
      <c r="J464" s="56"/>
      <c r="M464" s="84"/>
      <c r="N464" s="84"/>
    </row>
    <row r="465" spans="1:14">
      <c r="A465" s="90"/>
      <c r="D465" s="56"/>
      <c r="E465" s="56"/>
      <c r="F465" s="56"/>
      <c r="G465" s="56"/>
      <c r="H465" s="56"/>
      <c r="I465" s="56"/>
      <c r="J465" s="56"/>
      <c r="M465" s="84"/>
      <c r="N465" s="84"/>
    </row>
    <row r="466" spans="1:14">
      <c r="A466" s="90"/>
      <c r="D466" s="56"/>
      <c r="E466" s="56"/>
      <c r="F466" s="56"/>
      <c r="G466" s="56"/>
      <c r="H466" s="56"/>
      <c r="I466" s="56"/>
      <c r="J466" s="56"/>
      <c r="M466" s="84"/>
      <c r="N466" s="84"/>
    </row>
    <row r="467" spans="1:14">
      <c r="A467" s="90"/>
      <c r="D467" s="56"/>
      <c r="E467" s="56"/>
      <c r="F467" s="56"/>
      <c r="G467" s="56"/>
      <c r="H467" s="56"/>
      <c r="I467" s="56"/>
      <c r="J467" s="56"/>
      <c r="M467" s="84"/>
      <c r="N467" s="84"/>
    </row>
    <row r="468" spans="1:14">
      <c r="A468" s="90"/>
      <c r="D468" s="56"/>
      <c r="E468" s="56"/>
      <c r="F468" s="56"/>
      <c r="G468" s="56"/>
      <c r="H468" s="56"/>
      <c r="I468" s="56"/>
      <c r="J468" s="56"/>
      <c r="M468" s="84"/>
      <c r="N468" s="84"/>
    </row>
    <row r="469" spans="1:14">
      <c r="A469" s="90"/>
      <c r="D469" s="56"/>
      <c r="E469" s="56"/>
      <c r="F469" s="56"/>
      <c r="G469" s="56"/>
      <c r="H469" s="56"/>
      <c r="I469" s="56"/>
      <c r="J469" s="56"/>
      <c r="M469" s="84"/>
      <c r="N469" s="84"/>
    </row>
    <row r="470" spans="1:14">
      <c r="A470" s="90"/>
      <c r="D470" s="56"/>
      <c r="E470" s="56"/>
      <c r="F470" s="56"/>
      <c r="G470" s="56"/>
      <c r="H470" s="56"/>
      <c r="I470" s="56"/>
      <c r="J470" s="56"/>
      <c r="M470" s="84"/>
      <c r="N470" s="84"/>
    </row>
    <row r="471" spans="1:14">
      <c r="A471" s="90"/>
      <c r="D471" s="56"/>
      <c r="E471" s="56"/>
      <c r="F471" s="56"/>
      <c r="G471" s="56"/>
      <c r="H471" s="56"/>
      <c r="I471" s="56"/>
      <c r="J471" s="56"/>
      <c r="M471" s="84"/>
      <c r="N471" s="84"/>
    </row>
    <row r="472" spans="1:14">
      <c r="A472" s="90"/>
      <c r="D472" s="56"/>
      <c r="E472" s="56"/>
      <c r="F472" s="56"/>
      <c r="G472" s="56"/>
      <c r="H472" s="56"/>
      <c r="I472" s="56"/>
      <c r="J472" s="56"/>
      <c r="M472" s="84"/>
      <c r="N472" s="84"/>
    </row>
    <row r="473" spans="1:14">
      <c r="A473" s="90"/>
      <c r="D473" s="56"/>
      <c r="E473" s="56"/>
      <c r="F473" s="56"/>
      <c r="G473" s="56"/>
      <c r="H473" s="56"/>
      <c r="I473" s="56"/>
      <c r="J473" s="56"/>
      <c r="M473" s="84"/>
      <c r="N473" s="84"/>
    </row>
    <row r="474" spans="1:14">
      <c r="A474" s="90"/>
      <c r="D474" s="56"/>
      <c r="E474" s="56"/>
      <c r="F474" s="56"/>
      <c r="G474" s="56"/>
      <c r="H474" s="56"/>
      <c r="I474" s="56"/>
      <c r="J474" s="56"/>
      <c r="M474" s="84"/>
      <c r="N474" s="84"/>
    </row>
    <row r="475" spans="1:14">
      <c r="A475" s="90"/>
      <c r="D475" s="56"/>
      <c r="E475" s="56"/>
      <c r="F475" s="56"/>
      <c r="G475" s="56"/>
      <c r="H475" s="56"/>
      <c r="I475" s="56"/>
      <c r="J475" s="56"/>
      <c r="M475" s="84"/>
      <c r="N475" s="84"/>
    </row>
    <row r="476" spans="1:14">
      <c r="A476" s="90"/>
      <c r="D476" s="56"/>
      <c r="E476" s="56"/>
      <c r="F476" s="56"/>
      <c r="G476" s="56"/>
      <c r="H476" s="56"/>
      <c r="I476" s="56"/>
      <c r="J476" s="56"/>
      <c r="M476" s="84"/>
      <c r="N476" s="84"/>
    </row>
    <row r="477" spans="1:14">
      <c r="A477" s="90"/>
      <c r="D477" s="56"/>
      <c r="E477" s="56"/>
      <c r="F477" s="56"/>
      <c r="G477" s="56"/>
      <c r="H477" s="56"/>
      <c r="I477" s="56"/>
      <c r="J477" s="56"/>
      <c r="M477" s="84"/>
      <c r="N477" s="84"/>
    </row>
    <row r="478" spans="1:14">
      <c r="A478" s="90"/>
      <c r="D478" s="56"/>
      <c r="E478" s="56"/>
      <c r="F478" s="56"/>
      <c r="G478" s="56"/>
      <c r="H478" s="56"/>
      <c r="I478" s="56"/>
      <c r="J478" s="56"/>
      <c r="M478" s="84"/>
      <c r="N478" s="84"/>
    </row>
    <row r="479" spans="1:14">
      <c r="A479" s="90"/>
      <c r="D479" s="56"/>
      <c r="E479" s="56"/>
      <c r="F479" s="56"/>
      <c r="G479" s="56"/>
      <c r="H479" s="56"/>
      <c r="I479" s="56"/>
      <c r="J479" s="56"/>
      <c r="M479" s="84"/>
      <c r="N479" s="84"/>
    </row>
    <row r="480" spans="1:14">
      <c r="A480" s="90"/>
      <c r="D480" s="56"/>
      <c r="E480" s="56"/>
      <c r="F480" s="56"/>
      <c r="G480" s="56"/>
      <c r="H480" s="56"/>
      <c r="I480" s="56"/>
      <c r="J480" s="56"/>
      <c r="M480" s="84"/>
      <c r="N480" s="84"/>
    </row>
    <row r="481" spans="1:14">
      <c r="A481" s="90"/>
      <c r="D481" s="56"/>
      <c r="E481" s="56"/>
      <c r="F481" s="56"/>
      <c r="G481" s="56"/>
      <c r="H481" s="56"/>
      <c r="I481" s="56"/>
      <c r="J481" s="56"/>
      <c r="M481" s="84"/>
      <c r="N481" s="84"/>
    </row>
    <row r="482" spans="1:14">
      <c r="A482" s="90"/>
      <c r="D482" s="56"/>
      <c r="E482" s="56"/>
      <c r="F482" s="56"/>
      <c r="G482" s="56"/>
      <c r="H482" s="56"/>
      <c r="I482" s="56"/>
      <c r="J482" s="56"/>
      <c r="M482" s="84"/>
      <c r="N482" s="84"/>
    </row>
    <row r="483" spans="1:14">
      <c r="A483" s="90"/>
      <c r="D483" s="56"/>
      <c r="E483" s="56"/>
      <c r="F483" s="56"/>
      <c r="G483" s="56"/>
      <c r="H483" s="56"/>
      <c r="I483" s="56"/>
      <c r="J483" s="56"/>
      <c r="M483" s="84"/>
      <c r="N483" s="84"/>
    </row>
    <row r="484" spans="1:14">
      <c r="A484" s="90"/>
      <c r="D484" s="56"/>
      <c r="E484" s="56"/>
      <c r="F484" s="56"/>
      <c r="G484" s="56"/>
      <c r="H484" s="56"/>
      <c r="I484" s="56"/>
      <c r="J484" s="56"/>
      <c r="M484" s="84"/>
      <c r="N484" s="84"/>
    </row>
    <row r="485" spans="1:14">
      <c r="A485" s="90"/>
      <c r="D485" s="56"/>
      <c r="E485" s="56"/>
      <c r="F485" s="56"/>
      <c r="G485" s="56"/>
      <c r="H485" s="56"/>
      <c r="I485" s="56"/>
      <c r="J485" s="56"/>
      <c r="M485" s="84"/>
      <c r="N485" s="84"/>
    </row>
    <row r="486" spans="1:14">
      <c r="A486" s="90"/>
      <c r="D486" s="56"/>
      <c r="E486" s="56"/>
      <c r="F486" s="56"/>
      <c r="G486" s="56"/>
      <c r="H486" s="56"/>
      <c r="I486" s="56"/>
      <c r="J486" s="56"/>
      <c r="M486" s="84"/>
      <c r="N486" s="84"/>
    </row>
    <row r="487" spans="1:14">
      <c r="A487" s="90"/>
      <c r="D487" s="56"/>
      <c r="E487" s="56"/>
      <c r="F487" s="56"/>
      <c r="G487" s="56"/>
      <c r="H487" s="56"/>
      <c r="I487" s="56"/>
      <c r="J487" s="56"/>
      <c r="M487" s="84"/>
      <c r="N487" s="84"/>
    </row>
    <row r="488" spans="1:14">
      <c r="A488" s="90"/>
      <c r="D488" s="56"/>
      <c r="E488" s="56"/>
      <c r="F488" s="56"/>
      <c r="G488" s="56"/>
      <c r="H488" s="56"/>
      <c r="I488" s="56"/>
      <c r="J488" s="56"/>
      <c r="M488" s="84"/>
      <c r="N488" s="84"/>
    </row>
    <row r="489" spans="1:14">
      <c r="A489" s="90"/>
      <c r="D489" s="56"/>
      <c r="E489" s="56"/>
      <c r="F489" s="56"/>
      <c r="G489" s="56"/>
      <c r="H489" s="56"/>
      <c r="I489" s="56"/>
      <c r="J489" s="56"/>
      <c r="M489" s="84"/>
      <c r="N489" s="84"/>
    </row>
    <row r="490" spans="1:14">
      <c r="A490" s="90"/>
      <c r="D490" s="56"/>
      <c r="E490" s="56"/>
      <c r="F490" s="56"/>
      <c r="G490" s="56"/>
      <c r="H490" s="56"/>
      <c r="I490" s="56"/>
      <c r="J490" s="56"/>
      <c r="M490" s="84"/>
      <c r="N490" s="84"/>
    </row>
    <row r="491" spans="1:14">
      <c r="A491" s="90"/>
      <c r="D491" s="56"/>
      <c r="E491" s="56"/>
      <c r="F491" s="56"/>
      <c r="G491" s="56"/>
      <c r="H491" s="56"/>
      <c r="I491" s="56"/>
      <c r="J491" s="56"/>
      <c r="M491" s="84"/>
      <c r="N491" s="84"/>
    </row>
    <row r="492" spans="1:14">
      <c r="A492" s="90"/>
      <c r="D492" s="56"/>
      <c r="E492" s="56"/>
      <c r="F492" s="56"/>
      <c r="G492" s="56"/>
      <c r="H492" s="56"/>
      <c r="I492" s="56"/>
      <c r="J492" s="56"/>
      <c r="M492" s="84"/>
      <c r="N492" s="84"/>
    </row>
    <row r="493" spans="1:14">
      <c r="A493" s="90"/>
      <c r="D493" s="56"/>
      <c r="E493" s="56"/>
      <c r="F493" s="56"/>
      <c r="G493" s="56"/>
      <c r="H493" s="56"/>
      <c r="I493" s="56"/>
      <c r="J493" s="56"/>
      <c r="M493" s="84"/>
      <c r="N493" s="84"/>
    </row>
    <row r="494" spans="1:14">
      <c r="A494" s="90"/>
      <c r="D494" s="56"/>
      <c r="E494" s="56"/>
      <c r="F494" s="56"/>
      <c r="G494" s="56"/>
      <c r="H494" s="56"/>
      <c r="I494" s="56"/>
      <c r="J494" s="56"/>
      <c r="M494" s="84"/>
      <c r="N494" s="84"/>
    </row>
    <row r="495" spans="1:14">
      <c r="A495" s="90"/>
      <c r="D495" s="56"/>
      <c r="E495" s="56"/>
      <c r="F495" s="56"/>
      <c r="G495" s="56"/>
      <c r="H495" s="56"/>
      <c r="I495" s="56"/>
      <c r="J495" s="56"/>
      <c r="M495" s="84"/>
      <c r="N495" s="84"/>
    </row>
    <row r="496" spans="1:14">
      <c r="A496" s="90"/>
      <c r="D496" s="56"/>
      <c r="E496" s="56"/>
      <c r="F496" s="56"/>
      <c r="G496" s="56"/>
      <c r="H496" s="56"/>
      <c r="I496" s="56"/>
      <c r="J496" s="56"/>
      <c r="M496" s="84"/>
      <c r="N496" s="84"/>
    </row>
    <row r="497" spans="1:14">
      <c r="A497" s="90"/>
      <c r="D497" s="56"/>
      <c r="E497" s="56"/>
      <c r="F497" s="56"/>
      <c r="G497" s="56"/>
      <c r="H497" s="56"/>
      <c r="I497" s="56"/>
      <c r="J497" s="56"/>
      <c r="M497" s="84"/>
      <c r="N497" s="84"/>
    </row>
    <row r="498" spans="1:14">
      <c r="A498" s="90"/>
      <c r="D498" s="56"/>
      <c r="E498" s="56"/>
      <c r="F498" s="56"/>
      <c r="G498" s="56"/>
      <c r="H498" s="56"/>
      <c r="I498" s="56"/>
      <c r="J498" s="56"/>
      <c r="M498" s="84"/>
      <c r="N498" s="84"/>
    </row>
    <row r="499" spans="1:14">
      <c r="A499" s="90"/>
      <c r="D499" s="56"/>
      <c r="E499" s="56"/>
      <c r="F499" s="56"/>
      <c r="G499" s="56"/>
      <c r="H499" s="56"/>
      <c r="I499" s="56"/>
      <c r="J499" s="56"/>
      <c r="M499" s="84"/>
      <c r="N499" s="84"/>
    </row>
    <row r="500" spans="1:14">
      <c r="A500" s="90"/>
      <c r="D500" s="56"/>
      <c r="E500" s="56"/>
      <c r="F500" s="56"/>
      <c r="G500" s="56"/>
      <c r="H500" s="56"/>
      <c r="I500" s="56"/>
      <c r="J500" s="56"/>
      <c r="M500" s="84"/>
      <c r="N500" s="84"/>
    </row>
    <row r="501" spans="1:14">
      <c r="A501" s="90"/>
      <c r="D501" s="56"/>
      <c r="E501" s="56"/>
      <c r="F501" s="56"/>
      <c r="G501" s="56"/>
      <c r="H501" s="56"/>
      <c r="I501" s="56"/>
      <c r="J501" s="56"/>
      <c r="M501" s="84"/>
      <c r="N501" s="84"/>
    </row>
    <row r="502" spans="1:14">
      <c r="A502" s="90"/>
      <c r="D502" s="56"/>
      <c r="E502" s="56"/>
      <c r="F502" s="56"/>
      <c r="G502" s="56"/>
      <c r="H502" s="56"/>
      <c r="I502" s="56"/>
      <c r="J502" s="56"/>
      <c r="M502" s="84"/>
      <c r="N502" s="84"/>
    </row>
    <row r="503" spans="1:14">
      <c r="A503" s="90"/>
      <c r="D503" s="56"/>
      <c r="E503" s="56"/>
      <c r="F503" s="56"/>
      <c r="G503" s="56"/>
      <c r="H503" s="56"/>
      <c r="I503" s="56"/>
      <c r="J503" s="56"/>
      <c r="M503" s="84"/>
      <c r="N503" s="84"/>
    </row>
    <row r="504" spans="1:14">
      <c r="A504" s="90"/>
      <c r="D504" s="56"/>
      <c r="E504" s="56"/>
      <c r="F504" s="56"/>
      <c r="G504" s="56"/>
      <c r="H504" s="56"/>
      <c r="I504" s="56"/>
      <c r="J504" s="56"/>
      <c r="M504" s="84"/>
      <c r="N504" s="84"/>
    </row>
    <row r="505" spans="1:14">
      <c r="A505" s="90"/>
      <c r="D505" s="56"/>
      <c r="E505" s="56"/>
      <c r="F505" s="56"/>
      <c r="G505" s="56"/>
      <c r="H505" s="56"/>
      <c r="I505" s="56"/>
      <c r="J505" s="56"/>
      <c r="M505" s="84"/>
      <c r="N505" s="84"/>
    </row>
    <row r="506" spans="1:14">
      <c r="A506" s="90"/>
      <c r="D506" s="56"/>
      <c r="E506" s="56"/>
      <c r="F506" s="56"/>
      <c r="G506" s="56"/>
      <c r="H506" s="56"/>
      <c r="I506" s="56"/>
      <c r="J506" s="56"/>
      <c r="M506" s="84"/>
      <c r="N506" s="84"/>
    </row>
    <row r="507" spans="1:14">
      <c r="A507" s="90"/>
      <c r="D507" s="56"/>
      <c r="E507" s="56"/>
      <c r="F507" s="56"/>
      <c r="G507" s="56"/>
      <c r="H507" s="56"/>
      <c r="I507" s="56"/>
      <c r="J507" s="56"/>
      <c r="M507" s="84"/>
      <c r="N507" s="84"/>
    </row>
    <row r="508" spans="1:14">
      <c r="A508" s="90"/>
      <c r="D508" s="56"/>
      <c r="E508" s="56"/>
      <c r="F508" s="56"/>
      <c r="G508" s="56"/>
      <c r="H508" s="56"/>
      <c r="I508" s="56"/>
      <c r="J508" s="56"/>
      <c r="M508" s="84"/>
      <c r="N508" s="84"/>
    </row>
    <row r="509" spans="1:14">
      <c r="A509" s="90"/>
      <c r="D509" s="56"/>
      <c r="E509" s="56"/>
      <c r="F509" s="56"/>
      <c r="G509" s="56"/>
      <c r="H509" s="56"/>
      <c r="I509" s="56"/>
      <c r="J509" s="56"/>
      <c r="M509" s="84"/>
      <c r="N509" s="84"/>
    </row>
    <row r="510" spans="1:14">
      <c r="A510" s="90"/>
      <c r="D510" s="56"/>
      <c r="E510" s="56"/>
      <c r="F510" s="56"/>
      <c r="G510" s="56"/>
      <c r="H510" s="56"/>
      <c r="I510" s="56"/>
      <c r="J510" s="56"/>
      <c r="M510" s="84"/>
      <c r="N510" s="84"/>
    </row>
    <row r="511" spans="1:14">
      <c r="A511" s="90"/>
      <c r="D511" s="56"/>
      <c r="E511" s="56"/>
      <c r="F511" s="56"/>
      <c r="G511" s="56"/>
      <c r="H511" s="56"/>
      <c r="I511" s="56"/>
      <c r="J511" s="56"/>
      <c r="M511" s="84"/>
      <c r="N511" s="84"/>
    </row>
    <row r="512" spans="1:14">
      <c r="A512" s="90"/>
      <c r="D512" s="56"/>
      <c r="E512" s="56"/>
      <c r="F512" s="56"/>
      <c r="G512" s="56"/>
      <c r="H512" s="56"/>
      <c r="I512" s="56"/>
      <c r="J512" s="56"/>
      <c r="M512" s="84"/>
      <c r="N512" s="84"/>
    </row>
    <row r="513" spans="1:14">
      <c r="A513" s="90"/>
      <c r="D513" s="56"/>
      <c r="E513" s="56"/>
      <c r="F513" s="56"/>
      <c r="G513" s="56"/>
      <c r="H513" s="56"/>
      <c r="I513" s="56"/>
      <c r="J513" s="56"/>
      <c r="M513" s="84"/>
      <c r="N513" s="84"/>
    </row>
    <row r="514" spans="1:14">
      <c r="A514" s="90"/>
      <c r="D514" s="56"/>
      <c r="E514" s="56"/>
      <c r="F514" s="56"/>
      <c r="G514" s="56"/>
      <c r="H514" s="56"/>
      <c r="I514" s="56"/>
      <c r="J514" s="56"/>
      <c r="M514" s="84"/>
      <c r="N514" s="84"/>
    </row>
    <row r="515" spans="1:14">
      <c r="A515" s="90"/>
      <c r="D515" s="56"/>
      <c r="E515" s="56"/>
      <c r="F515" s="56"/>
      <c r="G515" s="56"/>
      <c r="H515" s="56"/>
      <c r="I515" s="56"/>
      <c r="J515" s="56"/>
      <c r="M515" s="84"/>
      <c r="N515" s="84"/>
    </row>
    <row r="516" spans="1:14">
      <c r="A516" s="90"/>
      <c r="D516" s="56"/>
      <c r="E516" s="56"/>
      <c r="F516" s="56"/>
      <c r="G516" s="56"/>
      <c r="H516" s="56"/>
      <c r="I516" s="56"/>
      <c r="J516" s="56"/>
      <c r="M516" s="84"/>
      <c r="N516" s="84"/>
    </row>
    <row r="517" spans="1:14">
      <c r="A517" s="90"/>
      <c r="D517" s="56"/>
      <c r="E517" s="56"/>
      <c r="F517" s="56"/>
      <c r="G517" s="56"/>
      <c r="H517" s="56"/>
      <c r="I517" s="56"/>
      <c r="J517" s="56"/>
      <c r="M517" s="84"/>
      <c r="N517" s="84"/>
    </row>
    <row r="518" spans="1:14">
      <c r="A518" s="90"/>
      <c r="D518" s="56"/>
      <c r="E518" s="56"/>
      <c r="F518" s="56"/>
      <c r="G518" s="56"/>
      <c r="H518" s="56"/>
      <c r="I518" s="56"/>
      <c r="J518" s="56"/>
      <c r="M518" s="84"/>
      <c r="N518" s="84"/>
    </row>
    <row r="519" spans="1:14">
      <c r="A519" s="90"/>
      <c r="D519" s="56"/>
      <c r="E519" s="56"/>
      <c r="F519" s="56"/>
      <c r="G519" s="56"/>
      <c r="H519" s="56"/>
      <c r="I519" s="56"/>
      <c r="J519" s="56"/>
      <c r="M519" s="84"/>
      <c r="N519" s="84"/>
    </row>
    <row r="520" spans="1:14">
      <c r="A520" s="90"/>
      <c r="D520" s="56"/>
      <c r="E520" s="56"/>
      <c r="F520" s="56"/>
      <c r="G520" s="56"/>
      <c r="H520" s="56"/>
      <c r="I520" s="56"/>
      <c r="J520" s="56"/>
      <c r="M520" s="84"/>
      <c r="N520" s="84"/>
    </row>
    <row r="521" spans="1:14">
      <c r="A521" s="90"/>
      <c r="D521" s="56"/>
      <c r="E521" s="56"/>
      <c r="F521" s="56"/>
      <c r="G521" s="56"/>
      <c r="H521" s="56"/>
      <c r="I521" s="56"/>
      <c r="J521" s="56"/>
      <c r="M521" s="84"/>
      <c r="N521" s="84"/>
    </row>
    <row r="522" spans="1:14">
      <c r="A522" s="90"/>
      <c r="D522" s="56"/>
      <c r="E522" s="56"/>
      <c r="F522" s="56"/>
      <c r="G522" s="56"/>
      <c r="H522" s="56"/>
      <c r="I522" s="56"/>
      <c r="J522" s="56"/>
      <c r="M522" s="84"/>
      <c r="N522" s="84"/>
    </row>
    <row r="523" spans="1:14">
      <c r="A523" s="90"/>
      <c r="D523" s="56"/>
      <c r="E523" s="56"/>
      <c r="F523" s="56"/>
      <c r="G523" s="56"/>
      <c r="H523" s="56"/>
      <c r="I523" s="56"/>
      <c r="J523" s="56"/>
      <c r="M523" s="84"/>
      <c r="N523" s="84"/>
    </row>
    <row r="524" spans="1:14">
      <c r="A524" s="90"/>
      <c r="D524" s="56"/>
      <c r="E524" s="56"/>
      <c r="F524" s="56"/>
      <c r="G524" s="56"/>
      <c r="H524" s="56"/>
      <c r="I524" s="56"/>
      <c r="J524" s="56"/>
      <c r="M524" s="84"/>
      <c r="N524" s="84"/>
    </row>
    <row r="525" spans="1:14">
      <c r="A525" s="90"/>
      <c r="D525" s="56"/>
      <c r="E525" s="56"/>
      <c r="F525" s="56"/>
      <c r="G525" s="56"/>
      <c r="H525" s="56"/>
      <c r="I525" s="56"/>
      <c r="J525" s="56"/>
      <c r="M525" s="84"/>
      <c r="N525" s="84"/>
    </row>
    <row r="526" spans="1:14">
      <c r="A526" s="90"/>
      <c r="D526" s="56"/>
      <c r="E526" s="56"/>
      <c r="F526" s="56"/>
      <c r="G526" s="56"/>
      <c r="H526" s="56"/>
      <c r="I526" s="56"/>
      <c r="J526" s="56"/>
      <c r="M526" s="84"/>
      <c r="N526" s="84"/>
    </row>
    <row r="527" spans="1:14">
      <c r="A527" s="90"/>
      <c r="D527" s="56"/>
      <c r="E527" s="56"/>
      <c r="F527" s="56"/>
      <c r="G527" s="56"/>
      <c r="H527" s="56"/>
      <c r="I527" s="56"/>
      <c r="J527" s="56"/>
      <c r="M527" s="84"/>
      <c r="N527" s="84"/>
    </row>
    <row r="528" spans="1:14">
      <c r="A528" s="90"/>
      <c r="D528" s="56"/>
      <c r="E528" s="56"/>
      <c r="F528" s="56"/>
      <c r="G528" s="56"/>
      <c r="H528" s="56"/>
      <c r="I528" s="56"/>
      <c r="J528" s="56"/>
      <c r="M528" s="84"/>
      <c r="N528" s="84"/>
    </row>
    <row r="529" spans="1:14">
      <c r="A529" s="90"/>
      <c r="D529" s="56"/>
      <c r="E529" s="56"/>
      <c r="F529" s="56"/>
      <c r="G529" s="56"/>
      <c r="H529" s="56"/>
      <c r="I529" s="56"/>
      <c r="J529" s="56"/>
      <c r="M529" s="84"/>
      <c r="N529" s="84"/>
    </row>
    <row r="530" spans="1:14">
      <c r="A530" s="90"/>
      <c r="D530" s="56"/>
      <c r="E530" s="56"/>
      <c r="F530" s="56"/>
      <c r="G530" s="56"/>
      <c r="H530" s="56"/>
      <c r="I530" s="56"/>
      <c r="J530" s="56"/>
      <c r="M530" s="84"/>
      <c r="N530" s="84"/>
    </row>
    <row r="531" spans="1:14">
      <c r="A531" s="90"/>
      <c r="D531" s="56"/>
      <c r="E531" s="56"/>
      <c r="F531" s="56"/>
      <c r="G531" s="56"/>
      <c r="H531" s="56"/>
      <c r="I531" s="56"/>
      <c r="J531" s="56"/>
      <c r="M531" s="84"/>
      <c r="N531" s="84"/>
    </row>
    <row r="532" spans="1:14">
      <c r="A532" s="90"/>
      <c r="D532" s="56"/>
      <c r="E532" s="56"/>
      <c r="F532" s="56"/>
      <c r="G532" s="56"/>
      <c r="H532" s="56"/>
      <c r="I532" s="56"/>
      <c r="J532" s="56"/>
      <c r="M532" s="84"/>
      <c r="N532" s="84"/>
    </row>
    <row r="533" spans="1:14">
      <c r="A533" s="90"/>
      <c r="D533" s="56"/>
      <c r="E533" s="56"/>
      <c r="F533" s="56"/>
      <c r="G533" s="56"/>
      <c r="H533" s="56"/>
      <c r="I533" s="56"/>
      <c r="J533" s="56"/>
      <c r="M533" s="84"/>
      <c r="N533" s="84"/>
    </row>
    <row r="534" spans="1:14">
      <c r="A534" s="90"/>
      <c r="D534" s="56"/>
      <c r="E534" s="56"/>
      <c r="F534" s="56"/>
      <c r="G534" s="56"/>
      <c r="H534" s="56"/>
      <c r="I534" s="56"/>
      <c r="J534" s="56"/>
      <c r="M534" s="84"/>
      <c r="N534" s="84"/>
    </row>
    <row r="535" spans="1:14">
      <c r="A535" s="90"/>
      <c r="D535" s="56"/>
      <c r="E535" s="56"/>
      <c r="F535" s="56"/>
      <c r="G535" s="56"/>
      <c r="H535" s="56"/>
      <c r="I535" s="56"/>
      <c r="J535" s="56"/>
      <c r="M535" s="84"/>
      <c r="N535" s="84"/>
    </row>
    <row r="536" spans="1:14">
      <c r="A536" s="90"/>
      <c r="D536" s="56"/>
      <c r="E536" s="56"/>
      <c r="F536" s="56"/>
      <c r="G536" s="56"/>
      <c r="H536" s="56"/>
      <c r="I536" s="56"/>
      <c r="J536" s="56"/>
      <c r="M536" s="84"/>
      <c r="N536" s="84"/>
    </row>
    <row r="537" spans="1:14">
      <c r="A537" s="90"/>
      <c r="D537" s="56"/>
      <c r="E537" s="56"/>
      <c r="F537" s="56"/>
      <c r="G537" s="56"/>
      <c r="H537" s="56"/>
      <c r="I537" s="56"/>
      <c r="J537" s="56"/>
      <c r="M537" s="84"/>
      <c r="N537" s="84"/>
    </row>
    <row r="538" spans="1:14">
      <c r="A538" s="90"/>
      <c r="D538" s="56"/>
      <c r="E538" s="56"/>
      <c r="F538" s="56"/>
      <c r="G538" s="56"/>
      <c r="H538" s="56"/>
      <c r="I538" s="56"/>
      <c r="J538" s="56"/>
      <c r="M538" s="84"/>
      <c r="N538" s="84"/>
    </row>
    <row r="539" spans="1:14">
      <c r="A539" s="90"/>
      <c r="D539" s="56"/>
      <c r="E539" s="56"/>
      <c r="F539" s="56"/>
      <c r="G539" s="56"/>
      <c r="H539" s="56"/>
      <c r="I539" s="56"/>
      <c r="J539" s="56"/>
      <c r="M539" s="84"/>
      <c r="N539" s="84"/>
    </row>
    <row r="540" spans="1:14">
      <c r="A540" s="90"/>
      <c r="D540" s="56"/>
      <c r="E540" s="56"/>
      <c r="F540" s="56"/>
      <c r="G540" s="56"/>
      <c r="H540" s="56"/>
      <c r="I540" s="56"/>
      <c r="J540" s="56"/>
      <c r="M540" s="84"/>
      <c r="N540" s="84"/>
    </row>
    <row r="541" spans="1:14">
      <c r="A541" s="90"/>
      <c r="D541" s="56"/>
      <c r="E541" s="56"/>
      <c r="F541" s="56"/>
      <c r="G541" s="56"/>
      <c r="H541" s="56"/>
      <c r="I541" s="56"/>
      <c r="J541" s="56"/>
      <c r="M541" s="84"/>
      <c r="N541" s="84"/>
    </row>
    <row r="542" spans="1:14">
      <c r="A542" s="90"/>
      <c r="D542" s="56"/>
      <c r="E542" s="56"/>
      <c r="F542" s="56"/>
      <c r="G542" s="56"/>
      <c r="H542" s="56"/>
      <c r="I542" s="56"/>
      <c r="J542" s="56"/>
      <c r="M542" s="84"/>
      <c r="N542" s="84"/>
    </row>
    <row r="543" spans="1:14">
      <c r="A543" s="90"/>
      <c r="D543" s="56"/>
      <c r="E543" s="56"/>
      <c r="F543" s="56"/>
      <c r="G543" s="56"/>
      <c r="H543" s="56"/>
      <c r="I543" s="56"/>
      <c r="J543" s="56"/>
      <c r="M543" s="84"/>
      <c r="N543" s="84"/>
    </row>
    <row r="544" spans="1:14">
      <c r="A544" s="90"/>
      <c r="D544" s="56"/>
      <c r="E544" s="56"/>
      <c r="F544" s="56"/>
      <c r="G544" s="56"/>
      <c r="H544" s="56"/>
      <c r="I544" s="56"/>
      <c r="J544" s="56"/>
      <c r="M544" s="84"/>
      <c r="N544" s="84"/>
    </row>
    <row r="545" spans="1:14">
      <c r="A545" s="90"/>
      <c r="D545" s="56"/>
      <c r="E545" s="56"/>
      <c r="F545" s="56"/>
      <c r="G545" s="56"/>
      <c r="H545" s="56"/>
      <c r="I545" s="56"/>
      <c r="J545" s="56"/>
      <c r="M545" s="84"/>
      <c r="N545" s="84"/>
    </row>
    <row r="546" spans="1:14">
      <c r="A546" s="90"/>
      <c r="D546" s="56"/>
      <c r="E546" s="56"/>
      <c r="F546" s="56"/>
      <c r="G546" s="56"/>
      <c r="H546" s="56"/>
      <c r="I546" s="56"/>
      <c r="J546" s="56"/>
      <c r="M546" s="84"/>
      <c r="N546" s="84"/>
    </row>
    <row r="547" spans="1:14">
      <c r="A547" s="90"/>
      <c r="D547" s="56"/>
      <c r="E547" s="56"/>
      <c r="F547" s="56"/>
      <c r="G547" s="56"/>
      <c r="H547" s="56"/>
      <c r="I547" s="56"/>
      <c r="J547" s="56"/>
      <c r="M547" s="84"/>
      <c r="N547" s="84"/>
    </row>
    <row r="548" spans="1:14">
      <c r="A548" s="90"/>
      <c r="D548" s="56"/>
      <c r="E548" s="56"/>
      <c r="F548" s="56"/>
      <c r="G548" s="56"/>
      <c r="H548" s="56"/>
      <c r="I548" s="56"/>
      <c r="J548" s="56"/>
      <c r="M548" s="84"/>
      <c r="N548" s="84"/>
    </row>
    <row r="549" spans="1:14">
      <c r="A549" s="90"/>
      <c r="D549" s="56"/>
      <c r="E549" s="56"/>
      <c r="F549" s="56"/>
      <c r="G549" s="56"/>
      <c r="H549" s="56"/>
      <c r="I549" s="56"/>
      <c r="J549" s="56"/>
      <c r="M549" s="84"/>
      <c r="N549" s="84"/>
    </row>
    <row r="550" spans="1:14">
      <c r="A550" s="90"/>
      <c r="D550" s="56"/>
      <c r="E550" s="56"/>
      <c r="F550" s="56"/>
      <c r="G550" s="56"/>
      <c r="H550" s="56"/>
      <c r="I550" s="56"/>
      <c r="J550" s="56"/>
      <c r="M550" s="84"/>
      <c r="N550" s="84"/>
    </row>
    <row r="551" spans="1:14">
      <c r="A551" s="90"/>
      <c r="D551" s="56"/>
      <c r="E551" s="56"/>
      <c r="F551" s="56"/>
      <c r="G551" s="56"/>
      <c r="H551" s="56"/>
      <c r="I551" s="56"/>
      <c r="J551" s="56"/>
      <c r="M551" s="84"/>
      <c r="N551" s="84"/>
    </row>
    <row r="552" spans="1:14">
      <c r="A552" s="90"/>
      <c r="D552" s="56"/>
      <c r="E552" s="56"/>
      <c r="F552" s="56"/>
      <c r="G552" s="56"/>
      <c r="H552" s="56"/>
      <c r="I552" s="56"/>
      <c r="J552" s="56"/>
      <c r="M552" s="84"/>
      <c r="N552" s="84"/>
    </row>
    <row r="553" spans="1:14">
      <c r="A553" s="90"/>
      <c r="D553" s="56"/>
      <c r="E553" s="56"/>
      <c r="F553" s="56"/>
      <c r="G553" s="56"/>
      <c r="H553" s="56"/>
      <c r="I553" s="56"/>
      <c r="J553" s="56"/>
      <c r="M553" s="84"/>
      <c r="N553" s="84"/>
    </row>
    <row r="554" spans="1:14">
      <c r="A554" s="90"/>
      <c r="D554" s="56"/>
      <c r="E554" s="56"/>
      <c r="F554" s="56"/>
      <c r="G554" s="56"/>
      <c r="H554" s="56"/>
      <c r="I554" s="56"/>
      <c r="J554" s="56"/>
      <c r="M554" s="84"/>
      <c r="N554" s="84"/>
    </row>
    <row r="555" spans="1:14">
      <c r="A555" s="90"/>
      <c r="D555" s="56"/>
      <c r="E555" s="56"/>
      <c r="F555" s="56"/>
      <c r="G555" s="56"/>
      <c r="H555" s="56"/>
      <c r="I555" s="56"/>
      <c r="J555" s="56"/>
      <c r="M555" s="84"/>
      <c r="N555" s="84"/>
    </row>
    <row r="556" spans="1:14">
      <c r="A556" s="90"/>
      <c r="D556" s="56"/>
      <c r="E556" s="56"/>
      <c r="F556" s="56"/>
      <c r="G556" s="56"/>
      <c r="H556" s="56"/>
      <c r="I556" s="56"/>
      <c r="J556" s="56"/>
      <c r="M556" s="84"/>
      <c r="N556" s="84"/>
    </row>
    <row r="557" spans="1:14">
      <c r="A557" s="90"/>
      <c r="D557" s="56"/>
      <c r="E557" s="56"/>
      <c r="F557" s="56"/>
      <c r="G557" s="56"/>
      <c r="H557" s="56"/>
      <c r="I557" s="56"/>
      <c r="J557" s="56"/>
      <c r="M557" s="84"/>
      <c r="N557" s="84"/>
    </row>
    <row r="558" spans="1:14">
      <c r="A558" s="90"/>
      <c r="D558" s="56"/>
      <c r="E558" s="56"/>
      <c r="F558" s="56"/>
      <c r="G558" s="56"/>
      <c r="H558" s="56"/>
      <c r="I558" s="56"/>
      <c r="J558" s="56"/>
      <c r="M558" s="84"/>
      <c r="N558" s="84"/>
    </row>
    <row r="559" spans="1:14">
      <c r="A559" s="90"/>
      <c r="D559" s="56"/>
      <c r="E559" s="56"/>
      <c r="F559" s="56"/>
      <c r="G559" s="56"/>
      <c r="H559" s="56"/>
      <c r="I559" s="56"/>
      <c r="J559" s="56"/>
      <c r="M559" s="84"/>
      <c r="N559" s="84"/>
    </row>
    <row r="560" spans="1:14">
      <c r="A560" s="90"/>
      <c r="D560" s="56"/>
      <c r="E560" s="56"/>
      <c r="F560" s="56"/>
      <c r="G560" s="56"/>
      <c r="H560" s="56"/>
      <c r="I560" s="56"/>
      <c r="J560" s="56"/>
      <c r="M560" s="84"/>
      <c r="N560" s="84"/>
    </row>
    <row r="561" spans="1:14">
      <c r="A561" s="90"/>
      <c r="D561" s="56"/>
      <c r="E561" s="56"/>
      <c r="F561" s="56"/>
      <c r="G561" s="56"/>
      <c r="H561" s="56"/>
      <c r="I561" s="56"/>
      <c r="J561" s="56"/>
      <c r="M561" s="84"/>
      <c r="N561" s="84"/>
    </row>
    <row r="562" spans="1:14">
      <c r="A562" s="90"/>
      <c r="D562" s="56"/>
      <c r="E562" s="56"/>
      <c r="F562" s="56"/>
      <c r="G562" s="56"/>
      <c r="H562" s="56"/>
      <c r="I562" s="56"/>
      <c r="J562" s="56"/>
      <c r="M562" s="84"/>
      <c r="N562" s="84"/>
    </row>
    <row r="563" spans="1:14">
      <c r="A563" s="90"/>
      <c r="D563" s="56"/>
      <c r="E563" s="56"/>
      <c r="F563" s="56"/>
      <c r="G563" s="56"/>
      <c r="H563" s="56"/>
      <c r="I563" s="56"/>
      <c r="J563" s="56"/>
      <c r="M563" s="84"/>
      <c r="N563" s="84"/>
    </row>
    <row r="564" spans="1:14">
      <c r="A564" s="90"/>
      <c r="D564" s="56"/>
      <c r="E564" s="56"/>
      <c r="F564" s="56"/>
      <c r="G564" s="56"/>
      <c r="H564" s="56"/>
      <c r="I564" s="56"/>
      <c r="J564" s="56"/>
      <c r="M564" s="84"/>
      <c r="N564" s="84"/>
    </row>
    <row r="565" spans="1:14">
      <c r="A565" s="90"/>
      <c r="D565" s="56"/>
      <c r="E565" s="56"/>
      <c r="F565" s="56"/>
      <c r="G565" s="56"/>
      <c r="H565" s="56"/>
      <c r="I565" s="56"/>
      <c r="J565" s="56"/>
      <c r="M565" s="84"/>
      <c r="N565" s="84"/>
    </row>
    <row r="566" spans="1:14">
      <c r="A566" s="90"/>
      <c r="D566" s="56"/>
      <c r="E566" s="56"/>
      <c r="F566" s="56"/>
      <c r="G566" s="56"/>
      <c r="H566" s="56"/>
      <c r="I566" s="56"/>
      <c r="J566" s="56"/>
      <c r="M566" s="84"/>
      <c r="N566" s="84"/>
    </row>
    <row r="567" spans="1:14">
      <c r="A567" s="90"/>
      <c r="D567" s="56"/>
      <c r="E567" s="56"/>
      <c r="F567" s="56"/>
      <c r="G567" s="56"/>
      <c r="H567" s="56"/>
      <c r="I567" s="56"/>
      <c r="J567" s="56"/>
      <c r="M567" s="84"/>
      <c r="N567" s="84"/>
    </row>
    <row r="568" spans="1:14">
      <c r="A568" s="90"/>
      <c r="D568" s="56"/>
      <c r="E568" s="56"/>
      <c r="F568" s="56"/>
      <c r="G568" s="56"/>
      <c r="H568" s="56"/>
      <c r="I568" s="56"/>
      <c r="J568" s="56"/>
      <c r="M568" s="84"/>
      <c r="N568" s="84"/>
    </row>
    <row r="569" spans="1:14">
      <c r="A569" s="90"/>
      <c r="D569" s="56"/>
      <c r="E569" s="56"/>
      <c r="F569" s="56"/>
      <c r="G569" s="56"/>
      <c r="H569" s="56"/>
      <c r="I569" s="56"/>
      <c r="J569" s="56"/>
      <c r="M569" s="84"/>
      <c r="N569" s="84"/>
    </row>
    <row r="570" spans="1:14">
      <c r="A570" s="90"/>
      <c r="D570" s="56"/>
      <c r="E570" s="56"/>
      <c r="F570" s="56"/>
      <c r="G570" s="56"/>
      <c r="H570" s="56"/>
      <c r="I570" s="56"/>
      <c r="J570" s="56"/>
      <c r="M570" s="84"/>
      <c r="N570" s="84"/>
    </row>
    <row r="571" spans="1:14">
      <c r="A571" s="90"/>
      <c r="D571" s="56"/>
      <c r="E571" s="56"/>
      <c r="F571" s="56"/>
      <c r="G571" s="56"/>
      <c r="H571" s="56"/>
      <c r="I571" s="56"/>
      <c r="J571" s="56"/>
      <c r="M571" s="84"/>
      <c r="N571" s="84"/>
    </row>
    <row r="572" spans="1:14">
      <c r="A572" s="90"/>
      <c r="D572" s="56"/>
      <c r="E572" s="56"/>
      <c r="F572" s="56"/>
      <c r="G572" s="56"/>
      <c r="H572" s="56"/>
      <c r="I572" s="56"/>
      <c r="J572" s="56"/>
      <c r="M572" s="84"/>
      <c r="N572" s="84"/>
    </row>
    <row r="573" spans="1:14">
      <c r="A573" s="90"/>
      <c r="D573" s="56"/>
      <c r="E573" s="56"/>
      <c r="F573" s="56"/>
      <c r="G573" s="56"/>
      <c r="H573" s="56"/>
      <c r="I573" s="56"/>
      <c r="J573" s="56"/>
      <c r="M573" s="84"/>
      <c r="N573" s="84"/>
    </row>
    <row r="574" spans="1:14">
      <c r="A574" s="90"/>
      <c r="D574" s="56"/>
      <c r="E574" s="56"/>
      <c r="F574" s="56"/>
      <c r="G574" s="56"/>
      <c r="H574" s="56"/>
      <c r="I574" s="56"/>
      <c r="J574" s="56"/>
      <c r="M574" s="84"/>
      <c r="N574" s="84"/>
    </row>
    <row r="575" spans="1:14">
      <c r="A575" s="90"/>
      <c r="D575" s="56"/>
      <c r="E575" s="56"/>
      <c r="F575" s="56"/>
      <c r="G575" s="56"/>
      <c r="H575" s="56"/>
      <c r="I575" s="56"/>
      <c r="J575" s="56"/>
      <c r="M575" s="84"/>
      <c r="N575" s="84"/>
    </row>
    <row r="576" spans="1:14">
      <c r="A576" s="90"/>
      <c r="D576" s="56"/>
      <c r="E576" s="56"/>
      <c r="F576" s="56"/>
      <c r="G576" s="56"/>
      <c r="H576" s="56"/>
      <c r="I576" s="56"/>
      <c r="J576" s="56"/>
      <c r="M576" s="84"/>
      <c r="N576" s="84"/>
    </row>
    <row r="577" spans="1:14">
      <c r="A577" s="90"/>
      <c r="D577" s="56"/>
      <c r="E577" s="56"/>
      <c r="F577" s="56"/>
      <c r="G577" s="56"/>
      <c r="H577" s="56"/>
      <c r="I577" s="56"/>
      <c r="J577" s="56"/>
      <c r="M577" s="84"/>
      <c r="N577" s="84"/>
    </row>
    <row r="578" spans="1:14">
      <c r="A578" s="90"/>
      <c r="D578" s="56"/>
      <c r="E578" s="56"/>
      <c r="F578" s="56"/>
      <c r="G578" s="56"/>
      <c r="H578" s="56"/>
      <c r="I578" s="56"/>
      <c r="J578" s="56"/>
      <c r="M578" s="84"/>
      <c r="N578" s="84"/>
    </row>
    <row r="579" spans="1:14">
      <c r="A579" s="90"/>
      <c r="D579" s="56"/>
      <c r="E579" s="56"/>
      <c r="F579" s="56"/>
      <c r="G579" s="56"/>
      <c r="H579" s="56"/>
      <c r="I579" s="56"/>
      <c r="J579" s="56"/>
      <c r="M579" s="84"/>
      <c r="N579" s="84"/>
    </row>
    <row r="580" spans="1:14">
      <c r="A580" s="90"/>
      <c r="D580" s="56"/>
      <c r="E580" s="56"/>
      <c r="F580" s="56"/>
      <c r="G580" s="56"/>
      <c r="H580" s="56"/>
      <c r="I580" s="56"/>
      <c r="J580" s="56"/>
      <c r="M580" s="84"/>
      <c r="N580" s="84"/>
    </row>
    <row r="581" spans="1:14">
      <c r="A581" s="90"/>
      <c r="D581" s="56"/>
      <c r="E581" s="56"/>
      <c r="F581" s="56"/>
      <c r="G581" s="56"/>
      <c r="H581" s="56"/>
      <c r="I581" s="56"/>
      <c r="J581" s="56"/>
      <c r="M581" s="84"/>
      <c r="N581" s="84"/>
    </row>
    <row r="582" spans="1:14">
      <c r="A582" s="90"/>
      <c r="D582" s="56"/>
      <c r="E582" s="56"/>
      <c r="F582" s="56"/>
      <c r="G582" s="56"/>
      <c r="H582" s="56"/>
      <c r="I582" s="56"/>
      <c r="J582" s="56"/>
      <c r="M582" s="84"/>
      <c r="N582" s="84"/>
    </row>
    <row r="583" spans="1:14">
      <c r="A583" s="90"/>
      <c r="D583" s="56"/>
      <c r="E583" s="56"/>
      <c r="F583" s="56"/>
      <c r="G583" s="56"/>
      <c r="H583" s="56"/>
      <c r="I583" s="56"/>
      <c r="J583" s="56"/>
      <c r="M583" s="84"/>
      <c r="N583" s="84"/>
    </row>
    <row r="584" spans="1:14">
      <c r="A584" s="90"/>
      <c r="D584" s="56"/>
      <c r="E584" s="56"/>
      <c r="F584" s="56"/>
      <c r="G584" s="56"/>
      <c r="H584" s="56"/>
      <c r="I584" s="56"/>
      <c r="J584" s="56"/>
      <c r="M584" s="84"/>
      <c r="N584" s="84"/>
    </row>
    <row r="585" spans="1:14">
      <c r="A585" s="90"/>
      <c r="D585" s="56"/>
      <c r="E585" s="56"/>
      <c r="F585" s="56"/>
      <c r="G585" s="56"/>
      <c r="H585" s="56"/>
      <c r="I585" s="56"/>
      <c r="J585" s="56"/>
      <c r="M585" s="84"/>
      <c r="N585" s="84"/>
    </row>
    <row r="586" spans="1:14">
      <c r="A586" s="90"/>
      <c r="D586" s="56"/>
      <c r="E586" s="56"/>
      <c r="F586" s="56"/>
      <c r="G586" s="56"/>
      <c r="H586" s="56"/>
      <c r="I586" s="56"/>
      <c r="J586" s="56"/>
      <c r="M586" s="84"/>
      <c r="N586" s="84"/>
    </row>
    <row r="587" spans="1:14">
      <c r="A587" s="90"/>
      <c r="D587" s="56"/>
      <c r="E587" s="56"/>
      <c r="F587" s="56"/>
      <c r="G587" s="56"/>
      <c r="H587" s="56"/>
      <c r="I587" s="56"/>
      <c r="J587" s="56"/>
      <c r="M587" s="84"/>
      <c r="N587" s="84"/>
    </row>
    <row r="588" spans="1:14">
      <c r="A588" s="90"/>
      <c r="D588" s="56"/>
      <c r="E588" s="56"/>
      <c r="F588" s="56"/>
      <c r="G588" s="56"/>
      <c r="H588" s="56"/>
      <c r="I588" s="56"/>
      <c r="J588" s="56"/>
      <c r="M588" s="84"/>
      <c r="N588" s="84"/>
    </row>
    <row r="589" spans="1:14">
      <c r="A589" s="90"/>
      <c r="D589" s="56"/>
      <c r="E589" s="56"/>
      <c r="F589" s="56"/>
      <c r="G589" s="56"/>
      <c r="H589" s="56"/>
      <c r="I589" s="56"/>
      <c r="J589" s="56"/>
      <c r="M589" s="84"/>
      <c r="N589" s="84"/>
    </row>
    <row r="590" spans="1:14">
      <c r="A590" s="90"/>
      <c r="D590" s="56"/>
      <c r="E590" s="56"/>
      <c r="F590" s="56"/>
      <c r="G590" s="56"/>
      <c r="H590" s="56"/>
      <c r="I590" s="56"/>
      <c r="J590" s="56"/>
      <c r="M590" s="84"/>
      <c r="N590" s="84"/>
    </row>
    <row r="591" spans="1:14">
      <c r="A591" s="90"/>
      <c r="D591" s="56"/>
      <c r="E591" s="56"/>
      <c r="F591" s="56"/>
      <c r="G591" s="56"/>
      <c r="H591" s="56"/>
      <c r="I591" s="56"/>
      <c r="J591" s="56"/>
      <c r="M591" s="84"/>
      <c r="N591" s="84"/>
    </row>
    <row r="592" spans="1:14">
      <c r="A592" s="90"/>
      <c r="D592" s="56"/>
      <c r="E592" s="56"/>
      <c r="F592" s="56"/>
      <c r="G592" s="56"/>
      <c r="H592" s="56"/>
      <c r="I592" s="56"/>
      <c r="J592" s="56"/>
      <c r="M592" s="84"/>
      <c r="N592" s="84"/>
    </row>
    <row r="593" spans="1:14">
      <c r="A593" s="90"/>
      <c r="D593" s="56"/>
      <c r="E593" s="56"/>
      <c r="F593" s="56"/>
      <c r="G593" s="56"/>
      <c r="H593" s="56"/>
      <c r="I593" s="56"/>
      <c r="J593" s="56"/>
      <c r="M593" s="84"/>
      <c r="N593" s="84"/>
    </row>
    <row r="594" spans="1:14">
      <c r="A594" s="90"/>
      <c r="D594" s="56"/>
      <c r="E594" s="56"/>
      <c r="F594" s="56"/>
      <c r="G594" s="56"/>
      <c r="H594" s="56"/>
      <c r="I594" s="56"/>
      <c r="J594" s="56"/>
      <c r="M594" s="84"/>
      <c r="N594" s="84"/>
    </row>
    <row r="595" spans="1:14">
      <c r="A595" s="90"/>
      <c r="D595" s="56"/>
      <c r="E595" s="56"/>
      <c r="F595" s="56"/>
      <c r="G595" s="56"/>
      <c r="H595" s="56"/>
      <c r="I595" s="56"/>
      <c r="J595" s="56"/>
      <c r="M595" s="84"/>
      <c r="N595" s="84"/>
    </row>
    <row r="596" spans="1:14">
      <c r="A596" s="90"/>
      <c r="D596" s="56"/>
      <c r="E596" s="56"/>
      <c r="F596" s="56"/>
      <c r="G596" s="56"/>
      <c r="H596" s="56"/>
      <c r="I596" s="56"/>
      <c r="J596" s="56"/>
      <c r="M596" s="84"/>
      <c r="N596" s="84"/>
    </row>
    <row r="597" spans="1:14">
      <c r="A597" s="90"/>
      <c r="D597" s="56"/>
      <c r="E597" s="56"/>
      <c r="F597" s="56"/>
      <c r="G597" s="56"/>
      <c r="H597" s="56"/>
      <c r="I597" s="56"/>
      <c r="J597" s="56"/>
      <c r="M597" s="84"/>
      <c r="N597" s="84"/>
    </row>
    <row r="598" spans="1:14">
      <c r="A598" s="90"/>
      <c r="D598" s="56"/>
      <c r="E598" s="56"/>
      <c r="F598" s="56"/>
      <c r="G598" s="56"/>
      <c r="H598" s="56"/>
      <c r="I598" s="56"/>
      <c r="J598" s="56"/>
      <c r="M598" s="84"/>
      <c r="N598" s="84"/>
    </row>
    <row r="599" spans="1:14">
      <c r="A599" s="90"/>
      <c r="D599" s="56"/>
      <c r="E599" s="56"/>
      <c r="F599" s="56"/>
      <c r="G599" s="56"/>
      <c r="H599" s="56"/>
      <c r="I599" s="56"/>
      <c r="J599" s="56"/>
      <c r="M599" s="84"/>
      <c r="N599" s="84"/>
    </row>
    <row r="600" spans="1:14">
      <c r="A600" s="90"/>
      <c r="D600" s="56"/>
      <c r="E600" s="56"/>
      <c r="F600" s="56"/>
      <c r="G600" s="56"/>
      <c r="H600" s="56"/>
      <c r="I600" s="56"/>
      <c r="J600" s="56"/>
      <c r="M600" s="84"/>
      <c r="N600" s="84"/>
    </row>
    <row r="601" spans="1:14">
      <c r="A601" s="90"/>
      <c r="D601" s="56"/>
      <c r="E601" s="56"/>
      <c r="F601" s="56"/>
      <c r="G601" s="56"/>
      <c r="H601" s="56"/>
      <c r="I601" s="56"/>
      <c r="J601" s="56"/>
      <c r="M601" s="84"/>
      <c r="N601" s="84"/>
    </row>
    <row r="602" spans="1:14">
      <c r="A602" s="90"/>
      <c r="D602" s="56"/>
      <c r="E602" s="56"/>
      <c r="F602" s="56"/>
      <c r="G602" s="56"/>
      <c r="H602" s="56"/>
      <c r="I602" s="56"/>
      <c r="J602" s="56"/>
      <c r="M602" s="84"/>
      <c r="N602" s="84"/>
    </row>
    <row r="603" spans="1:14">
      <c r="A603" s="90"/>
      <c r="D603" s="56"/>
      <c r="E603" s="56"/>
      <c r="F603" s="56"/>
      <c r="G603" s="56"/>
      <c r="H603" s="56"/>
      <c r="I603" s="56"/>
      <c r="J603" s="56"/>
      <c r="M603" s="84"/>
      <c r="N603" s="84"/>
    </row>
    <row r="604" spans="1:14">
      <c r="A604" s="90"/>
      <c r="D604" s="56"/>
      <c r="E604" s="56"/>
      <c r="F604" s="56"/>
      <c r="G604" s="56"/>
      <c r="H604" s="56"/>
      <c r="I604" s="56"/>
      <c r="J604" s="56"/>
      <c r="M604" s="84"/>
      <c r="N604" s="84"/>
    </row>
    <row r="605" spans="1:14">
      <c r="A605" s="90"/>
      <c r="D605" s="56"/>
      <c r="E605" s="56"/>
      <c r="F605" s="56"/>
      <c r="G605" s="56"/>
      <c r="H605" s="56"/>
      <c r="I605" s="56"/>
      <c r="J605" s="56"/>
      <c r="M605" s="84"/>
      <c r="N605" s="84"/>
    </row>
    <row r="606" spans="1:14">
      <c r="A606" s="90"/>
      <c r="D606" s="56"/>
      <c r="E606" s="56"/>
      <c r="F606" s="56"/>
      <c r="G606" s="56"/>
      <c r="H606" s="56"/>
      <c r="I606" s="56"/>
      <c r="J606" s="56"/>
      <c r="M606" s="84"/>
      <c r="N606" s="84"/>
    </row>
    <row r="607" spans="1:14">
      <c r="A607" s="90"/>
      <c r="D607" s="56"/>
      <c r="E607" s="56"/>
      <c r="F607" s="56"/>
      <c r="G607" s="56"/>
      <c r="H607" s="56"/>
      <c r="I607" s="56"/>
      <c r="J607" s="56"/>
      <c r="M607" s="84"/>
      <c r="N607" s="84"/>
    </row>
    <row r="608" spans="1:14">
      <c r="A608" s="90"/>
      <c r="D608" s="56"/>
      <c r="E608" s="56"/>
      <c r="F608" s="56"/>
      <c r="G608" s="56"/>
      <c r="H608" s="56"/>
      <c r="I608" s="56"/>
      <c r="J608" s="56"/>
      <c r="M608" s="84"/>
      <c r="N608" s="84"/>
    </row>
    <row r="609" spans="1:14">
      <c r="A609" s="90"/>
      <c r="D609" s="56"/>
      <c r="E609" s="56"/>
      <c r="F609" s="56"/>
      <c r="G609" s="56"/>
      <c r="H609" s="56"/>
      <c r="I609" s="56"/>
      <c r="J609" s="56"/>
      <c r="M609" s="84"/>
      <c r="N609" s="84"/>
    </row>
    <row r="610" spans="1:14">
      <c r="A610" s="90"/>
      <c r="D610" s="56"/>
      <c r="E610" s="56"/>
      <c r="F610" s="56"/>
      <c r="G610" s="56"/>
      <c r="H610" s="56"/>
      <c r="I610" s="56"/>
      <c r="J610" s="56"/>
      <c r="M610" s="84"/>
      <c r="N610" s="84"/>
    </row>
    <row r="611" spans="1:14">
      <c r="A611" s="90"/>
      <c r="D611" s="56"/>
      <c r="E611" s="56"/>
      <c r="F611" s="56"/>
      <c r="G611" s="56"/>
      <c r="H611" s="56"/>
      <c r="I611" s="56"/>
      <c r="J611" s="56"/>
      <c r="M611" s="84"/>
      <c r="N611" s="84"/>
    </row>
    <row r="612" spans="1:14">
      <c r="A612" s="90"/>
      <c r="D612" s="56"/>
      <c r="E612" s="56"/>
      <c r="F612" s="56"/>
      <c r="G612" s="56"/>
      <c r="H612" s="56"/>
      <c r="I612" s="56"/>
      <c r="J612" s="56"/>
      <c r="M612" s="84"/>
      <c r="N612" s="84"/>
    </row>
    <row r="613" spans="1:14">
      <c r="A613" s="90"/>
      <c r="D613" s="56"/>
      <c r="E613" s="56"/>
      <c r="F613" s="56"/>
      <c r="G613" s="56"/>
      <c r="H613" s="56"/>
      <c r="I613" s="56"/>
      <c r="J613" s="56"/>
      <c r="M613" s="84"/>
      <c r="N613" s="84"/>
    </row>
    <row r="614" spans="1:14">
      <c r="A614" s="90"/>
      <c r="D614" s="56"/>
      <c r="E614" s="56"/>
      <c r="F614" s="56"/>
      <c r="G614" s="56"/>
      <c r="H614" s="56"/>
      <c r="I614" s="56"/>
      <c r="J614" s="56"/>
      <c r="M614" s="84"/>
      <c r="N614" s="84"/>
    </row>
    <row r="615" spans="1:14">
      <c r="A615" s="90"/>
      <c r="D615" s="56"/>
      <c r="E615" s="56"/>
      <c r="F615" s="56"/>
      <c r="G615" s="56"/>
      <c r="H615" s="56"/>
      <c r="I615" s="56"/>
      <c r="J615" s="56"/>
      <c r="M615" s="84"/>
      <c r="N615" s="84"/>
    </row>
    <row r="616" spans="1:14">
      <c r="A616" s="90"/>
      <c r="D616" s="56"/>
      <c r="E616" s="56"/>
      <c r="F616" s="56"/>
      <c r="G616" s="56"/>
      <c r="H616" s="56"/>
      <c r="I616" s="56"/>
      <c r="J616" s="56"/>
      <c r="M616" s="84"/>
      <c r="N616" s="84"/>
    </row>
    <row r="617" spans="1:14">
      <c r="A617" s="90"/>
      <c r="D617" s="56"/>
      <c r="E617" s="56"/>
      <c r="F617" s="56"/>
      <c r="G617" s="56"/>
      <c r="H617" s="56"/>
      <c r="I617" s="56"/>
      <c r="J617" s="56"/>
      <c r="M617" s="84"/>
      <c r="N617" s="84"/>
    </row>
    <row r="618" spans="1:14">
      <c r="A618" s="90"/>
      <c r="D618" s="56"/>
      <c r="E618" s="56"/>
      <c r="F618" s="56"/>
      <c r="G618" s="56"/>
      <c r="H618" s="56"/>
      <c r="I618" s="56"/>
      <c r="J618" s="56"/>
      <c r="M618" s="84"/>
      <c r="N618" s="84"/>
    </row>
    <row r="619" spans="1:14">
      <c r="A619" s="90"/>
      <c r="D619" s="56"/>
      <c r="E619" s="56"/>
      <c r="F619" s="56"/>
      <c r="G619" s="56"/>
      <c r="H619" s="56"/>
      <c r="I619" s="56"/>
      <c r="J619" s="56"/>
      <c r="M619" s="84"/>
      <c r="N619" s="84"/>
    </row>
    <row r="620" spans="1:14">
      <c r="A620" s="90"/>
      <c r="D620" s="56"/>
      <c r="E620" s="56"/>
      <c r="F620" s="56"/>
      <c r="G620" s="56"/>
      <c r="H620" s="56"/>
      <c r="I620" s="56"/>
      <c r="J620" s="56"/>
      <c r="M620" s="84"/>
      <c r="N620" s="84"/>
    </row>
    <row r="621" spans="1:14">
      <c r="A621" s="90"/>
      <c r="D621" s="56"/>
      <c r="E621" s="56"/>
      <c r="F621" s="56"/>
      <c r="G621" s="56"/>
      <c r="H621" s="56"/>
      <c r="I621" s="56"/>
      <c r="J621" s="56"/>
      <c r="M621" s="84"/>
      <c r="N621" s="84"/>
    </row>
    <row r="622" spans="1:14">
      <c r="A622" s="90"/>
      <c r="D622" s="56"/>
      <c r="E622" s="56"/>
      <c r="F622" s="56"/>
      <c r="G622" s="56"/>
      <c r="H622" s="56"/>
      <c r="I622" s="56"/>
      <c r="J622" s="56"/>
      <c r="M622" s="84"/>
      <c r="N622" s="84"/>
    </row>
    <row r="623" spans="1:14">
      <c r="A623" s="90"/>
      <c r="D623" s="56"/>
      <c r="E623" s="56"/>
      <c r="F623" s="56"/>
      <c r="G623" s="56"/>
      <c r="H623" s="56"/>
      <c r="I623" s="56"/>
      <c r="J623" s="56"/>
      <c r="M623" s="84"/>
      <c r="N623" s="84"/>
    </row>
    <row r="624" spans="1:14">
      <c r="A624" s="90"/>
      <c r="D624" s="56"/>
      <c r="E624" s="56"/>
      <c r="F624" s="56"/>
      <c r="G624" s="56"/>
      <c r="H624" s="56"/>
      <c r="I624" s="56"/>
      <c r="J624" s="56"/>
      <c r="M624" s="84"/>
      <c r="N624" s="84"/>
    </row>
    <row r="625" spans="1:14">
      <c r="A625" s="90"/>
      <c r="D625" s="56"/>
      <c r="E625" s="56"/>
      <c r="F625" s="56"/>
      <c r="G625" s="56"/>
      <c r="H625" s="56"/>
      <c r="I625" s="56"/>
      <c r="J625" s="56"/>
      <c r="M625" s="84"/>
      <c r="N625" s="84"/>
    </row>
    <row r="626" spans="1:14">
      <c r="A626" s="90"/>
      <c r="D626" s="56"/>
      <c r="E626" s="56"/>
      <c r="F626" s="56"/>
      <c r="G626" s="56"/>
      <c r="H626" s="56"/>
      <c r="I626" s="56"/>
      <c r="J626" s="56"/>
      <c r="M626" s="84"/>
      <c r="N626" s="84"/>
    </row>
    <row r="627" spans="1:14">
      <c r="A627" s="90"/>
      <c r="D627" s="56"/>
      <c r="E627" s="56"/>
      <c r="F627" s="56"/>
      <c r="G627" s="56"/>
      <c r="H627" s="56"/>
      <c r="I627" s="56"/>
      <c r="J627" s="56"/>
      <c r="M627" s="84"/>
      <c r="N627" s="84"/>
    </row>
    <row r="628" spans="1:14">
      <c r="A628" s="90"/>
      <c r="D628" s="56"/>
      <c r="E628" s="56"/>
      <c r="F628" s="56"/>
      <c r="G628" s="56"/>
      <c r="H628" s="56"/>
      <c r="I628" s="56"/>
      <c r="J628" s="56"/>
      <c r="M628" s="84"/>
      <c r="N628" s="84"/>
    </row>
    <row r="629" spans="1:14">
      <c r="A629" s="90"/>
      <c r="D629" s="56"/>
      <c r="E629" s="56"/>
      <c r="F629" s="56"/>
      <c r="G629" s="56"/>
      <c r="H629" s="56"/>
      <c r="I629" s="56"/>
      <c r="J629" s="56"/>
      <c r="M629" s="84"/>
      <c r="N629" s="84"/>
    </row>
    <row r="630" spans="1:14">
      <c r="A630" s="90"/>
      <c r="D630" s="56"/>
      <c r="E630" s="56"/>
      <c r="F630" s="56"/>
      <c r="G630" s="56"/>
      <c r="H630" s="56"/>
      <c r="I630" s="56"/>
      <c r="J630" s="56"/>
      <c r="M630" s="84"/>
      <c r="N630" s="84"/>
    </row>
    <row r="631" spans="1:14">
      <c r="A631" s="90"/>
      <c r="D631" s="56"/>
      <c r="E631" s="56"/>
      <c r="F631" s="56"/>
      <c r="G631" s="56"/>
      <c r="H631" s="56"/>
      <c r="I631" s="56"/>
      <c r="J631" s="56"/>
      <c r="M631" s="84"/>
      <c r="N631" s="84"/>
    </row>
    <row r="632" spans="1:14">
      <c r="A632" s="90"/>
      <c r="D632" s="56"/>
      <c r="E632" s="56"/>
      <c r="F632" s="56"/>
      <c r="G632" s="56"/>
      <c r="H632" s="56"/>
      <c r="I632" s="56"/>
      <c r="J632" s="56"/>
      <c r="M632" s="84"/>
      <c r="N632" s="84"/>
    </row>
    <row r="633" spans="1:14">
      <c r="A633" s="90"/>
      <c r="D633" s="56"/>
      <c r="E633" s="56"/>
      <c r="F633" s="56"/>
      <c r="G633" s="56"/>
      <c r="H633" s="56"/>
      <c r="I633" s="56"/>
      <c r="J633" s="56"/>
      <c r="M633" s="84"/>
      <c r="N633" s="84"/>
    </row>
    <row r="634" spans="1:14">
      <c r="A634" s="90"/>
      <c r="D634" s="56"/>
      <c r="E634" s="56"/>
      <c r="F634" s="56"/>
      <c r="G634" s="56"/>
      <c r="H634" s="56"/>
      <c r="I634" s="56"/>
      <c r="J634" s="56"/>
      <c r="M634" s="84"/>
      <c r="N634" s="84"/>
    </row>
    <row r="635" spans="1:14">
      <c r="A635" s="90"/>
      <c r="D635" s="56"/>
      <c r="E635" s="56"/>
      <c r="F635" s="56"/>
      <c r="G635" s="56"/>
      <c r="H635" s="56"/>
      <c r="I635" s="56"/>
      <c r="J635" s="56"/>
      <c r="M635" s="84"/>
      <c r="N635" s="84"/>
    </row>
    <row r="636" spans="1:14">
      <c r="A636" s="90"/>
      <c r="D636" s="56"/>
      <c r="E636" s="56"/>
      <c r="F636" s="56"/>
      <c r="G636" s="56"/>
      <c r="H636" s="56"/>
      <c r="I636" s="56"/>
      <c r="J636" s="56"/>
      <c r="M636" s="84"/>
      <c r="N636" s="84"/>
    </row>
    <row r="637" spans="1:14">
      <c r="A637" s="90"/>
      <c r="D637" s="56"/>
      <c r="E637" s="56"/>
      <c r="F637" s="56"/>
      <c r="G637" s="56"/>
      <c r="H637" s="56"/>
      <c r="I637" s="56"/>
      <c r="J637" s="56"/>
      <c r="M637" s="84"/>
      <c r="N637" s="84"/>
    </row>
    <row r="638" spans="1:14">
      <c r="A638" s="90"/>
      <c r="D638" s="56"/>
      <c r="E638" s="56"/>
      <c r="F638" s="56"/>
      <c r="G638" s="56"/>
      <c r="H638" s="56"/>
      <c r="I638" s="56"/>
      <c r="J638" s="56"/>
      <c r="M638" s="84"/>
      <c r="N638" s="84"/>
    </row>
    <row r="639" spans="1:14">
      <c r="A639" s="90"/>
      <c r="D639" s="56"/>
      <c r="E639" s="56"/>
      <c r="F639" s="56"/>
      <c r="G639" s="56"/>
      <c r="H639" s="56"/>
      <c r="I639" s="56"/>
      <c r="J639" s="56"/>
      <c r="M639" s="84"/>
      <c r="N639" s="84"/>
    </row>
    <row r="640" spans="1:14">
      <c r="A640" s="90"/>
      <c r="D640" s="56"/>
      <c r="E640" s="56"/>
      <c r="F640" s="56"/>
      <c r="G640" s="56"/>
      <c r="H640" s="56"/>
      <c r="I640" s="56"/>
      <c r="J640" s="56"/>
      <c r="M640" s="84"/>
      <c r="N640" s="84"/>
    </row>
    <row r="641" spans="1:14">
      <c r="A641" s="90"/>
      <c r="D641" s="56"/>
      <c r="E641" s="56"/>
      <c r="F641" s="56"/>
      <c r="G641" s="56"/>
      <c r="H641" s="56"/>
      <c r="I641" s="56"/>
      <c r="J641" s="56"/>
      <c r="M641" s="84"/>
      <c r="N641" s="84"/>
    </row>
    <row r="642" spans="1:14">
      <c r="A642" s="90"/>
      <c r="D642" s="56"/>
      <c r="E642" s="56"/>
      <c r="F642" s="56"/>
      <c r="G642" s="56"/>
      <c r="H642" s="56"/>
      <c r="I642" s="56"/>
      <c r="J642" s="56"/>
      <c r="M642" s="84"/>
      <c r="N642" s="84"/>
    </row>
    <row r="643" spans="1:14">
      <c r="A643" s="90"/>
      <c r="D643" s="56"/>
      <c r="E643" s="56"/>
      <c r="F643" s="56"/>
      <c r="G643" s="56"/>
      <c r="H643" s="56"/>
      <c r="I643" s="56"/>
      <c r="J643" s="56"/>
      <c r="M643" s="84"/>
      <c r="N643" s="84"/>
    </row>
    <row r="644" spans="1:14">
      <c r="A644" s="90"/>
      <c r="D644" s="56"/>
      <c r="E644" s="56"/>
      <c r="F644" s="56"/>
      <c r="G644" s="56"/>
      <c r="H644" s="56"/>
      <c r="I644" s="56"/>
      <c r="J644" s="56"/>
      <c r="M644" s="84"/>
      <c r="N644" s="84"/>
    </row>
    <row r="645" spans="1:14">
      <c r="A645" s="90"/>
      <c r="D645" s="56"/>
      <c r="E645" s="56"/>
      <c r="F645" s="56"/>
      <c r="G645" s="56"/>
      <c r="H645" s="56"/>
      <c r="I645" s="56"/>
      <c r="J645" s="56"/>
      <c r="M645" s="84"/>
      <c r="N645" s="84"/>
    </row>
    <row r="646" spans="1:14">
      <c r="A646" s="90"/>
      <c r="D646" s="56"/>
      <c r="E646" s="56"/>
      <c r="F646" s="56"/>
      <c r="G646" s="56"/>
      <c r="H646" s="56"/>
      <c r="I646" s="56"/>
      <c r="J646" s="56"/>
      <c r="M646" s="84"/>
      <c r="N646" s="84"/>
    </row>
    <row r="647" spans="1:14">
      <c r="A647" s="90"/>
      <c r="D647" s="56"/>
      <c r="E647" s="56"/>
      <c r="F647" s="56"/>
      <c r="G647" s="56"/>
      <c r="H647" s="56"/>
      <c r="I647" s="56"/>
      <c r="J647" s="56"/>
      <c r="M647" s="84"/>
      <c r="N647" s="84"/>
    </row>
    <row r="648" spans="1:14">
      <c r="A648" s="90"/>
      <c r="D648" s="56"/>
      <c r="E648" s="56"/>
      <c r="F648" s="56"/>
      <c r="G648" s="56"/>
      <c r="H648" s="56"/>
      <c r="I648" s="56"/>
      <c r="J648" s="56"/>
      <c r="M648" s="84"/>
      <c r="N648" s="84"/>
    </row>
    <row r="649" spans="1:14">
      <c r="A649" s="90"/>
      <c r="D649" s="56"/>
      <c r="E649" s="56"/>
      <c r="F649" s="56"/>
      <c r="G649" s="56"/>
      <c r="H649" s="56"/>
      <c r="I649" s="56"/>
      <c r="J649" s="56"/>
      <c r="M649" s="84"/>
      <c r="N649" s="84"/>
    </row>
    <row r="650" spans="1:14">
      <c r="A650" s="90"/>
      <c r="D650" s="56"/>
      <c r="E650" s="56"/>
      <c r="F650" s="56"/>
      <c r="G650" s="56"/>
      <c r="H650" s="56"/>
      <c r="I650" s="56"/>
      <c r="J650" s="56"/>
      <c r="M650" s="84"/>
      <c r="N650" s="84"/>
    </row>
    <row r="651" spans="1:14">
      <c r="A651" s="90"/>
      <c r="D651" s="56"/>
      <c r="E651" s="56"/>
      <c r="F651" s="56"/>
      <c r="G651" s="56"/>
      <c r="H651" s="56"/>
      <c r="I651" s="56"/>
      <c r="J651" s="56"/>
      <c r="M651" s="84"/>
      <c r="N651" s="84"/>
    </row>
    <row r="652" spans="1:14">
      <c r="A652" s="90"/>
      <c r="D652" s="56"/>
      <c r="E652" s="56"/>
      <c r="F652" s="56"/>
      <c r="G652" s="56"/>
      <c r="H652" s="56"/>
      <c r="I652" s="56"/>
      <c r="J652" s="56"/>
      <c r="M652" s="84"/>
      <c r="N652" s="84"/>
    </row>
    <row r="653" spans="1:14">
      <c r="A653" s="90"/>
      <c r="D653" s="56"/>
      <c r="E653" s="56"/>
      <c r="F653" s="56"/>
      <c r="G653" s="56"/>
      <c r="H653" s="56"/>
      <c r="I653" s="56"/>
      <c r="J653" s="56"/>
      <c r="M653" s="84"/>
      <c r="N653" s="84"/>
    </row>
    <row r="654" spans="1:14">
      <c r="A654" s="90"/>
      <c r="D654" s="56"/>
      <c r="E654" s="56"/>
      <c r="F654" s="56"/>
      <c r="G654" s="56"/>
      <c r="H654" s="56"/>
      <c r="I654" s="56"/>
      <c r="J654" s="56"/>
      <c r="M654" s="84"/>
      <c r="N654" s="84"/>
    </row>
    <row r="655" spans="1:14">
      <c r="A655" s="90"/>
      <c r="D655" s="56"/>
      <c r="E655" s="56"/>
      <c r="F655" s="56"/>
      <c r="G655" s="56"/>
      <c r="H655" s="56"/>
      <c r="I655" s="56"/>
      <c r="J655" s="56"/>
      <c r="M655" s="84"/>
      <c r="N655" s="84"/>
    </row>
    <row r="656" spans="1:14">
      <c r="A656" s="90"/>
      <c r="D656" s="56"/>
      <c r="E656" s="56"/>
      <c r="F656" s="56"/>
      <c r="G656" s="56"/>
      <c r="H656" s="56"/>
      <c r="I656" s="56"/>
      <c r="J656" s="56"/>
      <c r="M656" s="84"/>
      <c r="N656" s="84"/>
    </row>
    <row r="657" spans="1:14">
      <c r="A657" s="90"/>
      <c r="D657" s="56"/>
      <c r="E657" s="56"/>
      <c r="F657" s="56"/>
      <c r="G657" s="56"/>
      <c r="H657" s="56"/>
      <c r="I657" s="56"/>
      <c r="J657" s="56"/>
      <c r="M657" s="84"/>
      <c r="N657" s="84"/>
    </row>
    <row r="658" spans="1:14">
      <c r="A658" s="90"/>
      <c r="D658" s="56"/>
      <c r="E658" s="56"/>
      <c r="F658" s="56"/>
      <c r="G658" s="56"/>
      <c r="H658" s="56"/>
      <c r="I658" s="56"/>
      <c r="J658" s="56"/>
      <c r="M658" s="84"/>
      <c r="N658" s="84"/>
    </row>
    <row r="659" spans="1:14">
      <c r="A659" s="90"/>
      <c r="D659" s="56"/>
      <c r="E659" s="56"/>
      <c r="F659" s="56"/>
      <c r="G659" s="56"/>
      <c r="H659" s="56"/>
      <c r="I659" s="56"/>
      <c r="J659" s="56"/>
      <c r="M659" s="84"/>
      <c r="N659" s="84"/>
    </row>
    <row r="660" spans="1:14">
      <c r="A660" s="90"/>
      <c r="D660" s="56"/>
      <c r="E660" s="56"/>
      <c r="F660" s="56"/>
      <c r="G660" s="56"/>
      <c r="H660" s="56"/>
      <c r="I660" s="56"/>
      <c r="J660" s="56"/>
      <c r="M660" s="84"/>
      <c r="N660" s="84"/>
    </row>
    <row r="661" spans="1:14">
      <c r="A661" s="90"/>
      <c r="D661" s="56"/>
      <c r="E661" s="56"/>
      <c r="F661" s="56"/>
      <c r="G661" s="56"/>
      <c r="H661" s="56"/>
      <c r="I661" s="56"/>
      <c r="J661" s="56"/>
      <c r="M661" s="84"/>
      <c r="N661" s="84"/>
    </row>
    <row r="662" spans="1:14">
      <c r="A662" s="90"/>
      <c r="D662" s="56"/>
      <c r="E662" s="56"/>
      <c r="F662" s="56"/>
      <c r="G662" s="56"/>
      <c r="H662" s="56"/>
      <c r="I662" s="56"/>
      <c r="J662" s="56"/>
      <c r="M662" s="84"/>
      <c r="N662" s="84"/>
    </row>
    <row r="663" spans="1:14">
      <c r="A663" s="90"/>
      <c r="D663" s="56"/>
      <c r="E663" s="56"/>
      <c r="F663" s="56"/>
      <c r="G663" s="56"/>
      <c r="H663" s="56"/>
      <c r="I663" s="56"/>
      <c r="J663" s="56"/>
      <c r="M663" s="84"/>
      <c r="N663" s="84"/>
    </row>
    <row r="664" spans="1:14">
      <c r="A664" s="90"/>
      <c r="D664" s="56"/>
      <c r="E664" s="56"/>
      <c r="F664" s="56"/>
      <c r="G664" s="56"/>
      <c r="H664" s="56"/>
      <c r="I664" s="56"/>
      <c r="J664" s="56"/>
      <c r="M664" s="84"/>
      <c r="N664" s="84"/>
    </row>
    <row r="665" spans="1:14">
      <c r="A665" s="90"/>
      <c r="D665" s="56"/>
      <c r="E665" s="56"/>
      <c r="F665" s="56"/>
      <c r="G665" s="56"/>
      <c r="H665" s="56"/>
      <c r="I665" s="56"/>
      <c r="J665" s="56"/>
      <c r="M665" s="84"/>
      <c r="N665" s="84"/>
    </row>
    <row r="666" spans="1:14">
      <c r="A666" s="90"/>
      <c r="D666" s="56"/>
      <c r="E666" s="56"/>
      <c r="F666" s="56"/>
      <c r="G666" s="56"/>
      <c r="H666" s="56"/>
      <c r="I666" s="56"/>
      <c r="J666" s="56"/>
      <c r="M666" s="84"/>
      <c r="N666" s="84"/>
    </row>
    <row r="667" spans="1:14">
      <c r="A667" s="90"/>
      <c r="D667" s="56"/>
      <c r="E667" s="56"/>
      <c r="F667" s="56"/>
      <c r="G667" s="56"/>
      <c r="H667" s="56"/>
      <c r="I667" s="56"/>
      <c r="J667" s="56"/>
      <c r="M667" s="84"/>
      <c r="N667" s="84"/>
    </row>
    <row r="668" spans="1:14">
      <c r="A668" s="90"/>
      <c r="D668" s="56"/>
      <c r="E668" s="56"/>
      <c r="F668" s="56"/>
      <c r="G668" s="56"/>
      <c r="H668" s="56"/>
      <c r="I668" s="56"/>
      <c r="J668" s="56"/>
      <c r="M668" s="84"/>
      <c r="N668" s="84"/>
    </row>
    <row r="669" spans="1:14">
      <c r="A669" s="90"/>
      <c r="D669" s="56"/>
      <c r="E669" s="56"/>
      <c r="F669" s="56"/>
      <c r="G669" s="56"/>
      <c r="H669" s="56"/>
      <c r="I669" s="56"/>
      <c r="J669" s="56"/>
      <c r="M669" s="84"/>
      <c r="N669" s="84"/>
    </row>
    <row r="670" spans="1:14">
      <c r="A670" s="90"/>
      <c r="D670" s="56"/>
      <c r="E670" s="56"/>
      <c r="F670" s="56"/>
      <c r="G670" s="56"/>
      <c r="H670" s="56"/>
      <c r="I670" s="56"/>
      <c r="J670" s="56"/>
      <c r="M670" s="84"/>
      <c r="N670" s="84"/>
    </row>
    <row r="671" spans="1:14">
      <c r="A671" s="90"/>
      <c r="D671" s="56"/>
      <c r="E671" s="56"/>
      <c r="F671" s="56"/>
      <c r="G671" s="56"/>
      <c r="H671" s="56"/>
      <c r="I671" s="56"/>
      <c r="J671" s="56"/>
      <c r="M671" s="84"/>
      <c r="N671" s="84"/>
    </row>
    <row r="672" spans="1:14">
      <c r="A672" s="90"/>
      <c r="D672" s="56"/>
      <c r="E672" s="56"/>
      <c r="F672" s="56"/>
      <c r="G672" s="56"/>
      <c r="H672" s="56"/>
      <c r="I672" s="56"/>
      <c r="J672" s="56"/>
      <c r="M672" s="84"/>
      <c r="N672" s="84"/>
    </row>
    <row r="673" spans="1:14">
      <c r="A673" s="90"/>
      <c r="D673" s="56"/>
      <c r="E673" s="56"/>
      <c r="F673" s="56"/>
      <c r="G673" s="56"/>
      <c r="H673" s="56"/>
      <c r="I673" s="56"/>
      <c r="J673" s="56"/>
      <c r="M673" s="84"/>
      <c r="N673" s="84"/>
    </row>
    <row r="674" spans="1:14">
      <c r="A674" s="90"/>
      <c r="D674" s="56"/>
      <c r="E674" s="56"/>
      <c r="F674" s="56"/>
      <c r="G674" s="56"/>
      <c r="H674" s="56"/>
      <c r="I674" s="56"/>
      <c r="J674" s="56"/>
      <c r="M674" s="84"/>
      <c r="N674" s="84"/>
    </row>
    <row r="675" spans="1:14">
      <c r="A675" s="90"/>
      <c r="D675" s="56"/>
      <c r="E675" s="56"/>
      <c r="F675" s="56"/>
      <c r="G675" s="56"/>
      <c r="H675" s="56"/>
      <c r="I675" s="56"/>
      <c r="J675" s="56"/>
      <c r="M675" s="84"/>
      <c r="N675" s="84"/>
    </row>
    <row r="676" spans="1:14">
      <c r="A676" s="90"/>
      <c r="D676" s="56"/>
      <c r="E676" s="56"/>
      <c r="F676" s="56"/>
      <c r="G676" s="56"/>
      <c r="H676" s="56"/>
      <c r="I676" s="56"/>
      <c r="J676" s="56"/>
      <c r="M676" s="84"/>
      <c r="N676" s="84"/>
    </row>
    <row r="677" spans="1:14">
      <c r="A677" s="90"/>
      <c r="D677" s="56"/>
      <c r="E677" s="56"/>
      <c r="F677" s="56"/>
      <c r="G677" s="56"/>
      <c r="H677" s="56"/>
      <c r="I677" s="56"/>
      <c r="J677" s="56"/>
      <c r="M677" s="84"/>
      <c r="N677" s="84"/>
    </row>
    <row r="678" spans="1:14">
      <c r="A678" s="90"/>
      <c r="D678" s="56"/>
      <c r="E678" s="56"/>
      <c r="F678" s="56"/>
      <c r="G678" s="56"/>
      <c r="H678" s="56"/>
      <c r="I678" s="56"/>
      <c r="J678" s="56"/>
      <c r="M678" s="84"/>
      <c r="N678" s="84"/>
    </row>
    <row r="679" spans="1:14">
      <c r="A679" s="90"/>
      <c r="D679" s="56"/>
      <c r="E679" s="56"/>
      <c r="F679" s="56"/>
      <c r="G679" s="56"/>
      <c r="H679" s="56"/>
      <c r="I679" s="56"/>
      <c r="J679" s="56"/>
      <c r="M679" s="84"/>
      <c r="N679" s="84"/>
    </row>
    <row r="680" spans="1:14">
      <c r="A680" s="90"/>
      <c r="D680" s="56"/>
      <c r="E680" s="56"/>
      <c r="F680" s="56"/>
      <c r="G680" s="56"/>
      <c r="H680" s="56"/>
      <c r="I680" s="56"/>
      <c r="J680" s="56"/>
      <c r="M680" s="84"/>
      <c r="N680" s="84"/>
    </row>
    <row r="681" spans="1:14">
      <c r="A681" s="90"/>
      <c r="D681" s="56"/>
      <c r="E681" s="56"/>
      <c r="F681" s="56"/>
      <c r="G681" s="56"/>
      <c r="H681" s="56"/>
      <c r="I681" s="56"/>
      <c r="J681" s="56"/>
      <c r="M681" s="84"/>
      <c r="N681" s="84"/>
    </row>
    <row r="682" spans="1:14">
      <c r="A682" s="90"/>
      <c r="D682" s="56"/>
      <c r="E682" s="56"/>
      <c r="F682" s="56"/>
      <c r="G682" s="56"/>
      <c r="H682" s="56"/>
      <c r="I682" s="56"/>
      <c r="J682" s="56"/>
      <c r="M682" s="84"/>
      <c r="N682" s="84"/>
    </row>
    <row r="683" spans="1:14">
      <c r="A683" s="90"/>
      <c r="D683" s="56"/>
      <c r="E683" s="56"/>
      <c r="F683" s="56"/>
      <c r="G683" s="56"/>
      <c r="H683" s="56"/>
      <c r="I683" s="56"/>
      <c r="J683" s="56"/>
      <c r="M683" s="84"/>
      <c r="N683" s="84"/>
    </row>
    <row r="684" spans="1:14">
      <c r="A684" s="90"/>
      <c r="D684" s="56"/>
      <c r="E684" s="56"/>
      <c r="F684" s="56"/>
      <c r="G684" s="56"/>
      <c r="H684" s="56"/>
      <c r="I684" s="56"/>
      <c r="J684" s="56"/>
      <c r="M684" s="84"/>
      <c r="N684" s="84"/>
    </row>
    <row r="685" spans="1:14">
      <c r="A685" s="90"/>
      <c r="D685" s="56"/>
      <c r="E685" s="56"/>
      <c r="F685" s="56"/>
      <c r="G685" s="56"/>
      <c r="H685" s="56"/>
      <c r="I685" s="56"/>
      <c r="J685" s="56"/>
      <c r="M685" s="84"/>
      <c r="N685" s="84"/>
    </row>
    <row r="686" spans="1:14">
      <c r="A686" s="90"/>
      <c r="D686" s="56"/>
      <c r="E686" s="56"/>
      <c r="F686" s="56"/>
      <c r="G686" s="56"/>
      <c r="H686" s="56"/>
      <c r="I686" s="56"/>
      <c r="J686" s="56"/>
      <c r="M686" s="84"/>
      <c r="N686" s="84"/>
    </row>
    <row r="687" spans="1:14">
      <c r="A687" s="90"/>
      <c r="D687" s="56"/>
      <c r="E687" s="56"/>
      <c r="F687" s="56"/>
      <c r="G687" s="56"/>
      <c r="H687" s="56"/>
      <c r="I687" s="56"/>
      <c r="J687" s="56"/>
      <c r="M687" s="84"/>
      <c r="N687" s="84"/>
    </row>
    <row r="688" spans="1:14">
      <c r="A688" s="90"/>
      <c r="D688" s="56"/>
      <c r="E688" s="56"/>
      <c r="F688" s="56"/>
      <c r="G688" s="56"/>
      <c r="H688" s="56"/>
      <c r="I688" s="56"/>
      <c r="J688" s="56"/>
      <c r="M688" s="84"/>
      <c r="N688" s="84"/>
    </row>
    <row r="689" spans="1:14">
      <c r="A689" s="90"/>
      <c r="D689" s="56"/>
      <c r="E689" s="56"/>
      <c r="F689" s="56"/>
      <c r="G689" s="56"/>
      <c r="H689" s="56"/>
      <c r="I689" s="56"/>
      <c r="J689" s="56"/>
      <c r="M689" s="84"/>
      <c r="N689" s="84"/>
    </row>
    <row r="690" spans="1:14">
      <c r="A690" s="90"/>
      <c r="D690" s="56"/>
      <c r="E690" s="56"/>
      <c r="F690" s="56"/>
      <c r="G690" s="56"/>
      <c r="H690" s="56"/>
      <c r="I690" s="56"/>
      <c r="J690" s="56"/>
      <c r="M690" s="84"/>
      <c r="N690" s="84"/>
    </row>
    <row r="691" spans="1:14">
      <c r="A691" s="90"/>
      <c r="D691" s="56"/>
      <c r="E691" s="56"/>
      <c r="F691" s="56"/>
      <c r="G691" s="56"/>
      <c r="H691" s="56"/>
      <c r="I691" s="56"/>
      <c r="J691" s="56"/>
      <c r="M691" s="84"/>
      <c r="N691" s="84"/>
    </row>
    <row r="692" spans="1:14">
      <c r="A692" s="90"/>
      <c r="D692" s="56"/>
      <c r="E692" s="56"/>
      <c r="F692" s="56"/>
      <c r="G692" s="56"/>
      <c r="H692" s="56"/>
      <c r="I692" s="56"/>
      <c r="J692" s="56"/>
      <c r="M692" s="84"/>
      <c r="N692" s="84"/>
    </row>
    <row r="693" spans="1:14">
      <c r="A693" s="90"/>
      <c r="D693" s="56"/>
      <c r="E693" s="56"/>
      <c r="F693" s="56"/>
      <c r="G693" s="56"/>
      <c r="H693" s="56"/>
      <c r="I693" s="56"/>
      <c r="J693" s="56"/>
      <c r="M693" s="84"/>
      <c r="N693" s="84"/>
    </row>
    <row r="694" spans="1:14">
      <c r="A694" s="90"/>
      <c r="D694" s="56"/>
      <c r="E694" s="56"/>
      <c r="F694" s="56"/>
      <c r="G694" s="56"/>
      <c r="H694" s="56"/>
      <c r="I694" s="56"/>
      <c r="J694" s="56"/>
      <c r="M694" s="84"/>
      <c r="N694" s="84"/>
    </row>
    <row r="695" spans="1:14">
      <c r="A695" s="90"/>
      <c r="D695" s="56"/>
      <c r="E695" s="56"/>
      <c r="F695" s="56"/>
      <c r="G695" s="56"/>
      <c r="H695" s="56"/>
      <c r="I695" s="56"/>
      <c r="J695" s="56"/>
      <c r="M695" s="84"/>
      <c r="N695" s="84"/>
    </row>
    <row r="696" spans="1:14">
      <c r="A696" s="90"/>
      <c r="D696" s="56"/>
      <c r="E696" s="56"/>
      <c r="F696" s="56"/>
      <c r="G696" s="56"/>
      <c r="H696" s="56"/>
      <c r="I696" s="56"/>
      <c r="J696" s="56"/>
      <c r="M696" s="84"/>
      <c r="N696" s="84"/>
    </row>
    <row r="697" spans="1:14">
      <c r="A697" s="90"/>
      <c r="D697" s="56"/>
      <c r="E697" s="56"/>
      <c r="F697" s="56"/>
      <c r="G697" s="56"/>
      <c r="H697" s="56"/>
      <c r="I697" s="56"/>
      <c r="J697" s="56"/>
      <c r="M697" s="84"/>
      <c r="N697" s="84"/>
    </row>
    <row r="698" spans="1:14">
      <c r="A698" s="90"/>
      <c r="D698" s="56"/>
      <c r="E698" s="56"/>
      <c r="F698" s="56"/>
      <c r="G698" s="56"/>
      <c r="H698" s="56"/>
      <c r="I698" s="56"/>
      <c r="J698" s="56"/>
      <c r="M698" s="84"/>
      <c r="N698" s="84"/>
    </row>
    <row r="699" spans="1:14">
      <c r="A699" s="90"/>
      <c r="D699" s="56"/>
      <c r="E699" s="56"/>
      <c r="F699" s="56"/>
      <c r="G699" s="56"/>
      <c r="H699" s="56"/>
      <c r="I699" s="56"/>
      <c r="J699" s="56"/>
      <c r="M699" s="84"/>
      <c r="N699" s="84"/>
    </row>
    <row r="700" spans="1:14">
      <c r="A700" s="90"/>
      <c r="D700" s="56"/>
      <c r="E700" s="56"/>
      <c r="F700" s="56"/>
      <c r="G700" s="56"/>
      <c r="H700" s="56"/>
      <c r="I700" s="56"/>
      <c r="J700" s="56"/>
      <c r="M700" s="84"/>
      <c r="N700" s="84"/>
    </row>
    <row r="701" spans="1:14">
      <c r="A701" s="90"/>
      <c r="D701" s="56"/>
      <c r="E701" s="56"/>
      <c r="F701" s="56"/>
      <c r="G701" s="56"/>
      <c r="H701" s="56"/>
      <c r="I701" s="56"/>
      <c r="J701" s="56"/>
      <c r="M701" s="84"/>
      <c r="N701" s="84"/>
    </row>
    <row r="702" spans="1:14">
      <c r="A702" s="90"/>
      <c r="D702" s="56"/>
      <c r="E702" s="56"/>
      <c r="F702" s="56"/>
      <c r="G702" s="56"/>
      <c r="H702" s="56"/>
      <c r="I702" s="56"/>
      <c r="J702" s="56"/>
      <c r="M702" s="84"/>
      <c r="N702" s="84"/>
    </row>
    <row r="703" spans="1:14">
      <c r="A703" s="90"/>
      <c r="D703" s="56"/>
      <c r="E703" s="56"/>
      <c r="F703" s="56"/>
      <c r="G703" s="56"/>
      <c r="H703" s="56"/>
      <c r="I703" s="56"/>
      <c r="J703" s="56"/>
      <c r="M703" s="84"/>
      <c r="N703" s="84"/>
    </row>
    <row r="704" spans="1:14">
      <c r="A704" s="90"/>
      <c r="D704" s="56"/>
      <c r="E704" s="56"/>
      <c r="F704" s="56"/>
      <c r="G704" s="56"/>
      <c r="H704" s="56"/>
      <c r="I704" s="56"/>
      <c r="J704" s="56"/>
      <c r="M704" s="84"/>
      <c r="N704" s="84"/>
    </row>
    <row r="705" spans="1:14">
      <c r="A705" s="90"/>
      <c r="D705" s="56"/>
      <c r="E705" s="56"/>
      <c r="F705" s="56"/>
      <c r="G705" s="56"/>
      <c r="H705" s="56"/>
      <c r="I705" s="56"/>
      <c r="J705" s="56"/>
      <c r="M705" s="84"/>
      <c r="N705" s="84"/>
    </row>
    <row r="706" spans="1:14">
      <c r="A706" s="90"/>
      <c r="D706" s="56"/>
      <c r="E706" s="56"/>
      <c r="F706" s="56"/>
      <c r="G706" s="56"/>
      <c r="H706" s="56"/>
      <c r="I706" s="56"/>
      <c r="J706" s="56"/>
      <c r="M706" s="84"/>
      <c r="N706" s="84"/>
    </row>
    <row r="707" spans="1:14">
      <c r="A707" s="90"/>
      <c r="D707" s="56"/>
      <c r="E707" s="56"/>
      <c r="F707" s="56"/>
      <c r="G707" s="56"/>
      <c r="H707" s="56"/>
      <c r="I707" s="56"/>
      <c r="J707" s="56"/>
      <c r="M707" s="84"/>
      <c r="N707" s="84"/>
    </row>
    <row r="708" spans="1:14">
      <c r="A708" s="90"/>
      <c r="D708" s="56"/>
      <c r="E708" s="56"/>
      <c r="F708" s="56"/>
      <c r="G708" s="56"/>
      <c r="H708" s="56"/>
      <c r="I708" s="56"/>
      <c r="J708" s="56"/>
      <c r="M708" s="84"/>
      <c r="N708" s="84"/>
    </row>
    <row r="709" spans="1:14">
      <c r="A709" s="90"/>
      <c r="D709" s="56"/>
      <c r="E709" s="56"/>
      <c r="F709" s="56"/>
      <c r="G709" s="56"/>
      <c r="H709" s="56"/>
      <c r="I709" s="56"/>
      <c r="J709" s="56"/>
      <c r="M709" s="84"/>
      <c r="N709" s="84"/>
    </row>
    <row r="710" spans="1:14">
      <c r="A710" s="90"/>
      <c r="D710" s="56"/>
      <c r="E710" s="56"/>
      <c r="F710" s="56"/>
      <c r="G710" s="56"/>
      <c r="H710" s="56"/>
      <c r="I710" s="56"/>
      <c r="J710" s="56"/>
      <c r="M710" s="84"/>
      <c r="N710" s="84"/>
    </row>
    <row r="711" spans="1:14">
      <c r="A711" s="90"/>
      <c r="D711" s="56"/>
      <c r="E711" s="56"/>
      <c r="F711" s="56"/>
      <c r="G711" s="56"/>
      <c r="H711" s="56"/>
      <c r="I711" s="56"/>
      <c r="J711" s="56"/>
      <c r="M711" s="84"/>
      <c r="N711" s="84"/>
    </row>
    <row r="712" spans="1:14">
      <c r="A712" s="90"/>
      <c r="D712" s="56"/>
      <c r="E712" s="56"/>
      <c r="F712" s="56"/>
      <c r="G712" s="56"/>
      <c r="H712" s="56"/>
      <c r="I712" s="56"/>
      <c r="J712" s="56"/>
      <c r="M712" s="84"/>
      <c r="N712" s="84"/>
    </row>
    <row r="713" spans="1:14">
      <c r="A713" s="90"/>
      <c r="D713" s="56"/>
      <c r="E713" s="56"/>
      <c r="F713" s="56"/>
      <c r="G713" s="56"/>
      <c r="H713" s="56"/>
      <c r="I713" s="56"/>
      <c r="J713" s="56"/>
      <c r="M713" s="84"/>
      <c r="N713" s="84"/>
    </row>
    <row r="714" spans="1:14">
      <c r="A714" s="90"/>
      <c r="D714" s="56"/>
      <c r="E714" s="56"/>
      <c r="F714" s="56"/>
      <c r="G714" s="56"/>
      <c r="H714" s="56"/>
      <c r="I714" s="56"/>
      <c r="J714" s="56"/>
      <c r="M714" s="84"/>
      <c r="N714" s="84"/>
    </row>
    <row r="715" spans="1:14">
      <c r="A715" s="90"/>
      <c r="D715" s="56"/>
      <c r="E715" s="56"/>
      <c r="F715" s="56"/>
      <c r="G715" s="56"/>
      <c r="H715" s="56"/>
      <c r="I715" s="56"/>
      <c r="J715" s="56"/>
      <c r="M715" s="84"/>
      <c r="N715" s="84"/>
    </row>
    <row r="716" spans="1:14">
      <c r="A716" s="90"/>
      <c r="D716" s="56"/>
      <c r="E716" s="56"/>
      <c r="F716" s="56"/>
      <c r="G716" s="56"/>
      <c r="H716" s="56"/>
      <c r="I716" s="56"/>
      <c r="J716" s="56"/>
      <c r="M716" s="84"/>
      <c r="N716" s="84"/>
    </row>
    <row r="717" spans="1:14">
      <c r="A717" s="90"/>
      <c r="D717" s="56"/>
      <c r="E717" s="56"/>
      <c r="F717" s="56"/>
      <c r="G717" s="56"/>
      <c r="H717" s="56"/>
      <c r="I717" s="56"/>
      <c r="J717" s="56"/>
      <c r="M717" s="84"/>
      <c r="N717" s="84"/>
    </row>
    <row r="718" spans="1:14">
      <c r="A718" s="90"/>
      <c r="D718" s="56"/>
      <c r="E718" s="56"/>
      <c r="F718" s="56"/>
      <c r="G718" s="56"/>
      <c r="H718" s="56"/>
      <c r="I718" s="56"/>
      <c r="J718" s="56"/>
      <c r="M718" s="84"/>
      <c r="N718" s="84"/>
    </row>
    <row r="719" spans="1:14">
      <c r="A719" s="90"/>
      <c r="D719" s="56"/>
      <c r="E719" s="56"/>
      <c r="F719" s="56"/>
      <c r="G719" s="56"/>
      <c r="H719" s="56"/>
      <c r="I719" s="56"/>
      <c r="J719" s="56"/>
      <c r="M719" s="84"/>
      <c r="N719" s="84"/>
    </row>
    <row r="720" spans="1:14">
      <c r="A720" s="90"/>
      <c r="D720" s="56"/>
      <c r="E720" s="56"/>
      <c r="F720" s="56"/>
      <c r="G720" s="56"/>
      <c r="H720" s="56"/>
      <c r="I720" s="56"/>
      <c r="J720" s="56"/>
      <c r="M720" s="84"/>
      <c r="N720" s="84"/>
    </row>
    <row r="721" spans="1:14">
      <c r="A721" s="90"/>
      <c r="D721" s="56"/>
      <c r="E721" s="56"/>
      <c r="F721" s="56"/>
      <c r="G721" s="56"/>
      <c r="H721" s="56"/>
      <c r="I721" s="56"/>
      <c r="J721" s="56"/>
      <c r="M721" s="84"/>
      <c r="N721" s="84"/>
    </row>
    <row r="722" spans="1:14">
      <c r="A722" s="90"/>
      <c r="D722" s="56"/>
      <c r="E722" s="56"/>
      <c r="F722" s="56"/>
      <c r="G722" s="56"/>
      <c r="H722" s="56"/>
      <c r="I722" s="56"/>
      <c r="J722" s="56"/>
      <c r="M722" s="84"/>
      <c r="N722" s="84"/>
    </row>
    <row r="723" spans="1:14">
      <c r="A723" s="90"/>
      <c r="D723" s="56"/>
      <c r="E723" s="56"/>
      <c r="F723" s="56"/>
      <c r="G723" s="56"/>
      <c r="H723" s="56"/>
      <c r="I723" s="56"/>
      <c r="J723" s="56"/>
      <c r="M723" s="84"/>
      <c r="N723" s="84"/>
    </row>
    <row r="724" spans="1:14">
      <c r="A724" s="90"/>
      <c r="D724" s="56"/>
      <c r="E724" s="56"/>
      <c r="F724" s="56"/>
      <c r="G724" s="56"/>
      <c r="H724" s="56"/>
      <c r="I724" s="56"/>
      <c r="J724" s="56"/>
      <c r="M724" s="84"/>
      <c r="N724" s="84"/>
    </row>
    <row r="725" spans="1:14">
      <c r="A725" s="90"/>
      <c r="D725" s="56"/>
      <c r="E725" s="56"/>
      <c r="F725" s="56"/>
      <c r="G725" s="56"/>
      <c r="H725" s="56"/>
      <c r="I725" s="56"/>
      <c r="J725" s="56"/>
      <c r="M725" s="84"/>
      <c r="N725" s="84"/>
    </row>
    <row r="726" spans="1:14">
      <c r="A726" s="90"/>
      <c r="D726" s="56"/>
      <c r="E726" s="56"/>
      <c r="F726" s="56"/>
      <c r="G726" s="56"/>
      <c r="H726" s="56"/>
      <c r="I726" s="56"/>
      <c r="J726" s="56"/>
      <c r="M726" s="84"/>
      <c r="N726" s="84"/>
    </row>
    <row r="727" spans="1:14">
      <c r="A727" s="90"/>
      <c r="D727" s="56"/>
      <c r="E727" s="56"/>
      <c r="F727" s="56"/>
      <c r="G727" s="56"/>
      <c r="H727" s="56"/>
      <c r="I727" s="56"/>
      <c r="J727" s="56"/>
      <c r="M727" s="84"/>
      <c r="N727" s="84"/>
    </row>
    <row r="728" spans="1:14">
      <c r="A728" s="90"/>
      <c r="D728" s="56"/>
      <c r="E728" s="56"/>
      <c r="F728" s="56"/>
      <c r="G728" s="56"/>
      <c r="H728" s="56"/>
      <c r="I728" s="56"/>
      <c r="J728" s="56"/>
      <c r="M728" s="84"/>
      <c r="N728" s="84"/>
    </row>
    <row r="729" spans="1:14">
      <c r="A729" s="90"/>
      <c r="D729" s="56"/>
      <c r="E729" s="56"/>
      <c r="F729" s="56"/>
      <c r="G729" s="56"/>
      <c r="H729" s="56"/>
      <c r="I729" s="56"/>
      <c r="J729" s="56"/>
      <c r="M729" s="84"/>
      <c r="N729" s="84"/>
    </row>
    <row r="730" spans="1:14">
      <c r="A730" s="90"/>
      <c r="D730" s="56"/>
      <c r="E730" s="56"/>
      <c r="F730" s="56"/>
      <c r="G730" s="56"/>
      <c r="H730" s="56"/>
      <c r="I730" s="56"/>
      <c r="J730" s="56"/>
      <c r="M730" s="84"/>
      <c r="N730" s="84"/>
    </row>
    <row r="731" spans="1:14">
      <c r="A731" s="90"/>
      <c r="D731" s="56"/>
      <c r="E731" s="56"/>
      <c r="F731" s="56"/>
      <c r="G731" s="56"/>
      <c r="H731" s="56"/>
      <c r="I731" s="56"/>
      <c r="J731" s="56"/>
      <c r="M731" s="84"/>
      <c r="N731" s="84"/>
    </row>
    <row r="732" spans="1:14">
      <c r="A732" s="90"/>
      <c r="D732" s="56"/>
      <c r="E732" s="56"/>
      <c r="F732" s="56"/>
      <c r="G732" s="56"/>
      <c r="H732" s="56"/>
      <c r="I732" s="56"/>
      <c r="J732" s="56"/>
      <c r="M732" s="84"/>
      <c r="N732" s="84"/>
    </row>
    <row r="733" spans="1:14">
      <c r="A733" s="90"/>
      <c r="D733" s="56"/>
      <c r="E733" s="56"/>
      <c r="F733" s="56"/>
      <c r="G733" s="56"/>
      <c r="H733" s="56"/>
      <c r="I733" s="56"/>
      <c r="J733" s="56"/>
      <c r="M733" s="84"/>
      <c r="N733" s="84"/>
    </row>
    <row r="734" spans="1:14">
      <c r="A734" s="90"/>
      <c r="D734" s="56"/>
      <c r="E734" s="56"/>
      <c r="F734" s="56"/>
      <c r="G734" s="56"/>
      <c r="H734" s="56"/>
      <c r="I734" s="56"/>
      <c r="J734" s="56"/>
      <c r="M734" s="84"/>
      <c r="N734" s="84"/>
    </row>
    <row r="735" spans="1:14">
      <c r="A735" s="90"/>
      <c r="D735" s="56"/>
      <c r="E735" s="56"/>
      <c r="F735" s="56"/>
      <c r="G735" s="56"/>
      <c r="H735" s="56"/>
      <c r="I735" s="56"/>
      <c r="J735" s="56"/>
      <c r="M735" s="84"/>
      <c r="N735" s="84"/>
    </row>
    <row r="736" spans="1:14">
      <c r="A736" s="90"/>
      <c r="D736" s="56"/>
      <c r="E736" s="56"/>
      <c r="F736" s="56"/>
      <c r="G736" s="56"/>
      <c r="H736" s="56"/>
      <c r="I736" s="56"/>
      <c r="J736" s="56"/>
      <c r="M736" s="84"/>
      <c r="N736" s="84"/>
    </row>
    <row r="737" spans="1:14">
      <c r="A737" s="90"/>
      <c r="D737" s="56"/>
      <c r="E737" s="56"/>
      <c r="F737" s="56"/>
      <c r="G737" s="56"/>
      <c r="H737" s="56"/>
      <c r="I737" s="56"/>
      <c r="J737" s="56"/>
      <c r="M737" s="84"/>
      <c r="N737" s="84"/>
    </row>
    <row r="738" spans="1:14">
      <c r="A738" s="90"/>
      <c r="D738" s="56"/>
      <c r="E738" s="56"/>
      <c r="F738" s="56"/>
      <c r="G738" s="56"/>
      <c r="H738" s="56"/>
      <c r="I738" s="56"/>
      <c r="J738" s="56"/>
      <c r="M738" s="84"/>
      <c r="N738" s="84"/>
    </row>
    <row r="739" spans="1:14">
      <c r="A739" s="90"/>
      <c r="D739" s="56"/>
      <c r="E739" s="56"/>
      <c r="F739" s="56"/>
      <c r="G739" s="56"/>
      <c r="H739" s="56"/>
      <c r="I739" s="56"/>
      <c r="J739" s="56"/>
      <c r="M739" s="84"/>
      <c r="N739" s="84"/>
    </row>
    <row r="740" spans="1:14">
      <c r="A740" s="90"/>
      <c r="D740" s="56"/>
      <c r="E740" s="56"/>
      <c r="F740" s="56"/>
      <c r="G740" s="56"/>
      <c r="H740" s="56"/>
      <c r="I740" s="56"/>
      <c r="J740" s="56"/>
      <c r="M740" s="84"/>
      <c r="N740" s="84"/>
    </row>
    <row r="741" spans="1:14">
      <c r="A741" s="90"/>
      <c r="D741" s="56"/>
      <c r="E741" s="56"/>
      <c r="F741" s="56"/>
      <c r="G741" s="56"/>
      <c r="H741" s="56"/>
      <c r="I741" s="56"/>
      <c r="J741" s="56"/>
      <c r="M741" s="84"/>
      <c r="N741" s="84"/>
    </row>
    <row r="742" spans="1:14">
      <c r="A742" s="90"/>
      <c r="D742" s="56"/>
      <c r="E742" s="56"/>
      <c r="F742" s="56"/>
      <c r="G742" s="56"/>
      <c r="H742" s="56"/>
      <c r="I742" s="56"/>
      <c r="J742" s="56"/>
      <c r="M742" s="84"/>
      <c r="N742" s="84"/>
    </row>
    <row r="743" spans="1:14">
      <c r="A743" s="90"/>
      <c r="D743" s="56"/>
      <c r="E743" s="56"/>
      <c r="F743" s="56"/>
      <c r="G743" s="56"/>
      <c r="H743" s="56"/>
      <c r="I743" s="56"/>
      <c r="J743" s="56"/>
      <c r="M743" s="84"/>
      <c r="N743" s="84"/>
    </row>
    <row r="744" spans="1:14">
      <c r="A744" s="90"/>
      <c r="D744" s="56"/>
      <c r="E744" s="56"/>
      <c r="F744" s="56"/>
      <c r="G744" s="56"/>
      <c r="H744" s="56"/>
      <c r="I744" s="56"/>
      <c r="J744" s="56"/>
      <c r="M744" s="84"/>
      <c r="N744" s="84"/>
    </row>
    <row r="745" spans="1:14">
      <c r="A745" s="90"/>
      <c r="D745" s="56"/>
      <c r="E745" s="56"/>
      <c r="F745" s="56"/>
      <c r="G745" s="56"/>
      <c r="H745" s="56"/>
      <c r="I745" s="56"/>
      <c r="J745" s="56"/>
      <c r="M745" s="84"/>
      <c r="N745" s="84"/>
    </row>
    <row r="746" spans="1:14">
      <c r="A746" s="90"/>
      <c r="D746" s="56"/>
      <c r="E746" s="56"/>
      <c r="F746" s="56"/>
      <c r="G746" s="56"/>
      <c r="H746" s="56"/>
      <c r="I746" s="56"/>
      <c r="J746" s="56"/>
      <c r="M746" s="84"/>
      <c r="N746" s="84"/>
    </row>
    <row r="747" spans="1:14">
      <c r="A747" s="90"/>
      <c r="D747" s="56"/>
      <c r="E747" s="56"/>
      <c r="F747" s="56"/>
      <c r="G747" s="56"/>
      <c r="H747" s="56"/>
      <c r="I747" s="56"/>
      <c r="J747" s="56"/>
      <c r="M747" s="84"/>
      <c r="N747" s="84"/>
    </row>
    <row r="748" spans="1:14">
      <c r="A748" s="90"/>
      <c r="D748" s="56"/>
      <c r="E748" s="56"/>
      <c r="F748" s="56"/>
      <c r="G748" s="56"/>
      <c r="H748" s="56"/>
      <c r="I748" s="56"/>
      <c r="J748" s="56"/>
      <c r="M748" s="84"/>
      <c r="N748" s="84"/>
    </row>
    <row r="749" spans="1:14">
      <c r="A749" s="90"/>
      <c r="D749" s="56"/>
      <c r="E749" s="56"/>
      <c r="F749" s="56"/>
      <c r="G749" s="56"/>
      <c r="H749" s="56"/>
      <c r="I749" s="56"/>
      <c r="J749" s="56"/>
      <c r="M749" s="84"/>
      <c r="N749" s="84"/>
    </row>
    <row r="750" spans="1:14">
      <c r="A750" s="90"/>
      <c r="D750" s="56"/>
      <c r="E750" s="56"/>
      <c r="F750" s="56"/>
      <c r="G750" s="56"/>
      <c r="H750" s="56"/>
      <c r="I750" s="56"/>
      <c r="J750" s="56"/>
      <c r="M750" s="84"/>
      <c r="N750" s="84"/>
    </row>
    <row r="751" spans="1:14">
      <c r="A751" s="90"/>
      <c r="D751" s="56"/>
      <c r="E751" s="56"/>
      <c r="F751" s="56"/>
      <c r="G751" s="56"/>
      <c r="H751" s="56"/>
      <c r="I751" s="56"/>
      <c r="J751" s="56"/>
      <c r="M751" s="84"/>
      <c r="N751" s="84"/>
    </row>
    <row r="752" spans="1:14">
      <c r="A752" s="90"/>
      <c r="D752" s="56"/>
      <c r="E752" s="56"/>
      <c r="F752" s="56"/>
      <c r="G752" s="56"/>
      <c r="H752" s="56"/>
      <c r="I752" s="56"/>
      <c r="J752" s="56"/>
      <c r="M752" s="84"/>
      <c r="N752" s="84"/>
    </row>
    <row r="753" spans="1:14">
      <c r="A753" s="90"/>
      <c r="D753" s="56"/>
      <c r="E753" s="56"/>
      <c r="F753" s="56"/>
      <c r="G753" s="56"/>
      <c r="H753" s="56"/>
      <c r="I753" s="56"/>
      <c r="J753" s="56"/>
      <c r="M753" s="84"/>
      <c r="N753" s="84"/>
    </row>
    <row r="754" spans="1:14">
      <c r="A754" s="90"/>
      <c r="D754" s="56"/>
      <c r="E754" s="56"/>
      <c r="F754" s="56"/>
      <c r="G754" s="56"/>
      <c r="H754" s="56"/>
      <c r="I754" s="56"/>
      <c r="J754" s="56"/>
      <c r="M754" s="84"/>
      <c r="N754" s="84"/>
    </row>
    <row r="755" spans="1:14">
      <c r="A755" s="90"/>
      <c r="D755" s="56"/>
      <c r="E755" s="56"/>
      <c r="F755" s="56"/>
      <c r="G755" s="56"/>
      <c r="H755" s="56"/>
      <c r="I755" s="56"/>
      <c r="J755" s="56"/>
      <c r="M755" s="84"/>
      <c r="N755" s="84"/>
    </row>
    <row r="756" spans="1:14">
      <c r="A756" s="90"/>
      <c r="D756" s="56"/>
      <c r="E756" s="56"/>
      <c r="F756" s="56"/>
      <c r="G756" s="56"/>
      <c r="H756" s="56"/>
      <c r="I756" s="56"/>
      <c r="J756" s="56"/>
      <c r="M756" s="84"/>
      <c r="N756" s="84"/>
    </row>
    <row r="757" spans="1:14">
      <c r="A757" s="90"/>
      <c r="D757" s="56"/>
      <c r="E757" s="56"/>
      <c r="F757" s="56"/>
      <c r="G757" s="56"/>
      <c r="H757" s="56"/>
      <c r="I757" s="56"/>
      <c r="J757" s="56"/>
      <c r="M757" s="84"/>
      <c r="N757" s="84"/>
    </row>
    <row r="758" spans="1:14">
      <c r="A758" s="90"/>
      <c r="D758" s="56"/>
      <c r="E758" s="56"/>
      <c r="F758" s="56"/>
      <c r="G758" s="56"/>
      <c r="H758" s="56"/>
      <c r="I758" s="56"/>
      <c r="J758" s="56"/>
      <c r="M758" s="84"/>
      <c r="N758" s="84"/>
    </row>
    <row r="759" spans="1:14">
      <c r="A759" s="90"/>
      <c r="D759" s="56"/>
      <c r="E759" s="56"/>
      <c r="F759" s="56"/>
      <c r="G759" s="56"/>
      <c r="H759" s="56"/>
      <c r="I759" s="56"/>
      <c r="J759" s="56"/>
      <c r="M759" s="84"/>
      <c r="N759" s="84"/>
    </row>
    <row r="760" spans="1:14">
      <c r="A760" s="90"/>
      <c r="D760" s="56"/>
      <c r="E760" s="56"/>
      <c r="F760" s="56"/>
      <c r="G760" s="56"/>
      <c r="H760" s="56"/>
      <c r="I760" s="56"/>
      <c r="J760" s="56"/>
      <c r="M760" s="84"/>
      <c r="N760" s="84"/>
    </row>
    <row r="761" spans="1:14">
      <c r="A761" s="90"/>
      <c r="D761" s="56"/>
      <c r="E761" s="56"/>
      <c r="F761" s="56"/>
      <c r="G761" s="56"/>
      <c r="H761" s="56"/>
      <c r="I761" s="56"/>
      <c r="J761" s="56"/>
      <c r="M761" s="84"/>
      <c r="N761" s="84"/>
    </row>
    <row r="762" spans="1:14">
      <c r="A762" s="90"/>
      <c r="D762" s="56"/>
      <c r="E762" s="56"/>
      <c r="F762" s="56"/>
      <c r="G762" s="56"/>
      <c r="H762" s="56"/>
      <c r="I762" s="56"/>
      <c r="J762" s="56"/>
      <c r="M762" s="84"/>
      <c r="N762" s="84"/>
    </row>
    <row r="763" spans="1:14">
      <c r="A763" s="90"/>
      <c r="D763" s="56"/>
      <c r="E763" s="56"/>
      <c r="F763" s="56"/>
      <c r="G763" s="56"/>
      <c r="H763" s="56"/>
      <c r="I763" s="56"/>
      <c r="J763" s="56"/>
      <c r="M763" s="84"/>
      <c r="N763" s="84"/>
    </row>
    <row r="764" spans="1:14">
      <c r="A764" s="90"/>
      <c r="D764" s="56"/>
      <c r="E764" s="56"/>
      <c r="F764" s="56"/>
      <c r="G764" s="56"/>
      <c r="H764" s="56"/>
      <c r="I764" s="56"/>
      <c r="J764" s="56"/>
      <c r="M764" s="84"/>
      <c r="N764" s="84"/>
    </row>
    <row r="765" spans="1:14">
      <c r="A765" s="90"/>
      <c r="D765" s="56"/>
      <c r="E765" s="56"/>
      <c r="F765" s="56"/>
      <c r="G765" s="56"/>
      <c r="H765" s="56"/>
      <c r="I765" s="56"/>
      <c r="J765" s="56"/>
      <c r="M765" s="84"/>
      <c r="N765" s="84"/>
    </row>
    <row r="766" spans="1:14">
      <c r="A766" s="90"/>
      <c r="D766" s="56"/>
      <c r="E766" s="56"/>
      <c r="F766" s="56"/>
      <c r="G766" s="56"/>
      <c r="H766" s="56"/>
      <c r="I766" s="56"/>
      <c r="J766" s="56"/>
      <c r="M766" s="84"/>
      <c r="N766" s="84"/>
    </row>
    <row r="767" spans="1:14">
      <c r="A767" s="90"/>
      <c r="D767" s="56"/>
      <c r="E767" s="56"/>
      <c r="F767" s="56"/>
      <c r="G767" s="56"/>
      <c r="H767" s="56"/>
      <c r="I767" s="56"/>
      <c r="J767" s="56"/>
      <c r="M767" s="84"/>
      <c r="N767" s="84"/>
    </row>
    <row r="768" spans="1:14">
      <c r="A768" s="90"/>
      <c r="D768" s="56"/>
      <c r="E768" s="56"/>
      <c r="F768" s="56"/>
      <c r="G768" s="56"/>
      <c r="H768" s="56"/>
      <c r="I768" s="56"/>
      <c r="J768" s="56"/>
      <c r="M768" s="84"/>
      <c r="N768" s="84"/>
    </row>
    <row r="769" spans="1:14">
      <c r="A769" s="90"/>
      <c r="D769" s="56"/>
      <c r="E769" s="56"/>
      <c r="F769" s="56"/>
      <c r="G769" s="56"/>
      <c r="H769" s="56"/>
      <c r="I769" s="56"/>
      <c r="J769" s="56"/>
      <c r="M769" s="84"/>
      <c r="N769" s="84"/>
    </row>
    <row r="770" spans="1:14">
      <c r="A770" s="90"/>
      <c r="D770" s="56"/>
      <c r="E770" s="56"/>
      <c r="F770" s="56"/>
      <c r="G770" s="56"/>
      <c r="H770" s="56"/>
      <c r="I770" s="56"/>
      <c r="J770" s="56"/>
      <c r="M770" s="84"/>
      <c r="N770" s="84"/>
    </row>
    <row r="771" spans="1:14">
      <c r="A771" s="90"/>
      <c r="D771" s="56"/>
      <c r="E771" s="56"/>
      <c r="F771" s="56"/>
      <c r="G771" s="56"/>
      <c r="H771" s="56"/>
      <c r="I771" s="56"/>
      <c r="J771" s="56"/>
      <c r="M771" s="84"/>
      <c r="N771" s="84"/>
    </row>
    <row r="772" spans="1:14">
      <c r="A772" s="90"/>
      <c r="D772" s="56"/>
      <c r="E772" s="56"/>
      <c r="F772" s="56"/>
      <c r="G772" s="56"/>
      <c r="H772" s="56"/>
      <c r="I772" s="56"/>
      <c r="J772" s="56"/>
      <c r="M772" s="84"/>
      <c r="N772" s="84"/>
    </row>
    <row r="773" spans="1:14">
      <c r="A773" s="90"/>
      <c r="D773" s="56"/>
      <c r="E773" s="56"/>
      <c r="F773" s="56"/>
      <c r="G773" s="56"/>
      <c r="H773" s="56"/>
      <c r="I773" s="56"/>
      <c r="J773" s="56"/>
      <c r="M773" s="84"/>
      <c r="N773" s="84"/>
    </row>
    <row r="774" spans="1:14">
      <c r="A774" s="90"/>
      <c r="D774" s="56"/>
      <c r="E774" s="56"/>
      <c r="F774" s="56"/>
      <c r="G774" s="56"/>
      <c r="H774" s="56"/>
      <c r="I774" s="56"/>
      <c r="J774" s="56"/>
      <c r="M774" s="84"/>
      <c r="N774" s="84"/>
    </row>
    <row r="775" spans="1:14">
      <c r="A775" s="90"/>
      <c r="D775" s="56"/>
      <c r="E775" s="56"/>
      <c r="F775" s="56"/>
      <c r="G775" s="56"/>
      <c r="H775" s="56"/>
      <c r="I775" s="56"/>
      <c r="J775" s="56"/>
      <c r="M775" s="84"/>
      <c r="N775" s="84"/>
    </row>
    <row r="776" spans="1:14">
      <c r="A776" s="90"/>
      <c r="D776" s="56"/>
      <c r="E776" s="56"/>
      <c r="F776" s="56"/>
      <c r="G776" s="56"/>
      <c r="H776" s="56"/>
      <c r="I776" s="56"/>
      <c r="J776" s="56"/>
      <c r="M776" s="84"/>
      <c r="N776" s="84"/>
    </row>
    <row r="777" spans="1:14">
      <c r="A777" s="90"/>
      <c r="D777" s="56"/>
      <c r="E777" s="56"/>
      <c r="F777" s="56"/>
      <c r="G777" s="56"/>
      <c r="H777" s="56"/>
      <c r="I777" s="56"/>
      <c r="J777" s="56"/>
      <c r="M777" s="84"/>
      <c r="N777" s="84"/>
    </row>
    <row r="778" spans="1:14">
      <c r="A778" s="90"/>
      <c r="D778" s="56"/>
      <c r="E778" s="56"/>
      <c r="F778" s="56"/>
      <c r="G778" s="56"/>
      <c r="H778" s="56"/>
      <c r="I778" s="56"/>
      <c r="J778" s="56"/>
      <c r="M778" s="84"/>
      <c r="N778" s="84"/>
    </row>
    <row r="779" spans="1:14">
      <c r="A779" s="90"/>
      <c r="D779" s="56"/>
      <c r="E779" s="56"/>
      <c r="F779" s="56"/>
      <c r="G779" s="56"/>
      <c r="H779" s="56"/>
      <c r="I779" s="56"/>
      <c r="J779" s="56"/>
      <c r="M779" s="84"/>
      <c r="N779" s="84"/>
    </row>
    <row r="780" spans="1:14">
      <c r="A780" s="90"/>
      <c r="D780" s="56"/>
      <c r="E780" s="56"/>
      <c r="F780" s="56"/>
      <c r="G780" s="56"/>
      <c r="H780" s="56"/>
      <c r="I780" s="56"/>
      <c r="J780" s="56"/>
      <c r="M780" s="84"/>
      <c r="N780" s="84"/>
    </row>
    <row r="781" spans="1:14">
      <c r="A781" s="90"/>
      <c r="D781" s="56"/>
      <c r="E781" s="56"/>
      <c r="F781" s="56"/>
      <c r="G781" s="56"/>
      <c r="H781" s="56"/>
      <c r="I781" s="56"/>
      <c r="J781" s="56"/>
      <c r="M781" s="84"/>
      <c r="N781" s="84"/>
    </row>
    <row r="782" spans="1:14">
      <c r="A782" s="90"/>
      <c r="D782" s="56"/>
      <c r="E782" s="56"/>
      <c r="F782" s="56"/>
      <c r="G782" s="56"/>
      <c r="H782" s="56"/>
      <c r="I782" s="56"/>
      <c r="J782" s="56"/>
      <c r="M782" s="84"/>
      <c r="N782" s="84"/>
    </row>
    <row r="783" spans="1:14">
      <c r="A783" s="90"/>
      <c r="D783" s="56"/>
      <c r="E783" s="56"/>
      <c r="F783" s="56"/>
      <c r="G783" s="56"/>
      <c r="H783" s="56"/>
      <c r="I783" s="56"/>
      <c r="J783" s="56"/>
      <c r="M783" s="84"/>
      <c r="N783" s="84"/>
    </row>
    <row r="784" spans="1:14">
      <c r="A784" s="90"/>
      <c r="D784" s="56"/>
      <c r="E784" s="56"/>
      <c r="F784" s="56"/>
      <c r="G784" s="56"/>
      <c r="H784" s="56"/>
      <c r="I784" s="56"/>
      <c r="J784" s="56"/>
      <c r="M784" s="84"/>
      <c r="N784" s="84"/>
    </row>
    <row r="785" spans="1:14">
      <c r="A785" s="90"/>
      <c r="D785" s="56"/>
      <c r="E785" s="56"/>
      <c r="F785" s="56"/>
      <c r="G785" s="56"/>
      <c r="H785" s="56"/>
      <c r="I785" s="56"/>
      <c r="J785" s="56"/>
      <c r="M785" s="84"/>
      <c r="N785" s="84"/>
    </row>
    <row r="786" spans="1:14">
      <c r="A786" s="90"/>
      <c r="D786" s="56"/>
      <c r="E786" s="56"/>
      <c r="F786" s="56"/>
      <c r="G786" s="56"/>
      <c r="H786" s="56"/>
      <c r="I786" s="56"/>
      <c r="J786" s="56"/>
      <c r="M786" s="84"/>
      <c r="N786" s="84"/>
    </row>
    <row r="787" spans="1:14">
      <c r="A787" s="90"/>
      <c r="D787" s="56"/>
      <c r="E787" s="56"/>
      <c r="F787" s="56"/>
      <c r="G787" s="56"/>
      <c r="H787" s="56"/>
      <c r="I787" s="56"/>
      <c r="J787" s="56"/>
      <c r="M787" s="84"/>
      <c r="N787" s="84"/>
    </row>
    <row r="788" spans="1:14">
      <c r="A788" s="90"/>
      <c r="D788" s="56"/>
      <c r="E788" s="56"/>
      <c r="F788" s="56"/>
      <c r="G788" s="56"/>
      <c r="H788" s="56"/>
      <c r="I788" s="56"/>
      <c r="J788" s="56"/>
      <c r="M788" s="84"/>
      <c r="N788" s="84"/>
    </row>
    <row r="789" spans="1:14">
      <c r="A789" s="90"/>
      <c r="D789" s="56"/>
      <c r="E789" s="56"/>
      <c r="F789" s="56"/>
      <c r="G789" s="56"/>
      <c r="H789" s="56"/>
      <c r="I789" s="56"/>
      <c r="J789" s="56"/>
      <c r="M789" s="84"/>
      <c r="N789" s="84"/>
    </row>
    <row r="790" spans="1:14">
      <c r="A790" s="90"/>
      <c r="D790" s="56"/>
      <c r="E790" s="56"/>
      <c r="F790" s="56"/>
      <c r="G790" s="56"/>
      <c r="H790" s="56"/>
      <c r="I790" s="56"/>
      <c r="J790" s="56"/>
      <c r="M790" s="84"/>
      <c r="N790" s="84"/>
    </row>
    <row r="791" spans="1:14">
      <c r="A791" s="90"/>
      <c r="D791" s="56"/>
      <c r="E791" s="56"/>
      <c r="F791" s="56"/>
      <c r="G791" s="56"/>
      <c r="H791" s="56"/>
      <c r="I791" s="56"/>
      <c r="J791" s="56"/>
      <c r="M791" s="84"/>
      <c r="N791" s="84"/>
    </row>
    <row r="792" spans="1:14">
      <c r="A792" s="90"/>
      <c r="D792" s="56"/>
      <c r="E792" s="56"/>
      <c r="F792" s="56"/>
      <c r="G792" s="56"/>
      <c r="H792" s="56"/>
      <c r="I792" s="56"/>
      <c r="J792" s="56"/>
      <c r="M792" s="84"/>
      <c r="N792" s="84"/>
    </row>
    <row r="793" spans="1:14">
      <c r="A793" s="90"/>
      <c r="D793" s="56"/>
      <c r="E793" s="56"/>
      <c r="F793" s="56"/>
      <c r="G793" s="56"/>
      <c r="H793" s="56"/>
      <c r="I793" s="56"/>
      <c r="J793" s="56"/>
      <c r="M793" s="84"/>
      <c r="N793" s="84"/>
    </row>
    <row r="794" spans="1:14">
      <c r="A794" s="90"/>
      <c r="D794" s="56"/>
      <c r="E794" s="56"/>
      <c r="F794" s="56"/>
      <c r="G794" s="56"/>
      <c r="H794" s="56"/>
      <c r="I794" s="56"/>
      <c r="J794" s="56"/>
      <c r="M794" s="84"/>
      <c r="N794" s="84"/>
    </row>
    <row r="795" spans="1:14">
      <c r="A795" s="90"/>
      <c r="D795" s="56"/>
      <c r="E795" s="56"/>
      <c r="F795" s="56"/>
      <c r="G795" s="56"/>
      <c r="H795" s="56"/>
      <c r="I795" s="56"/>
      <c r="J795" s="56"/>
      <c r="M795" s="84"/>
      <c r="N795" s="84"/>
    </row>
    <row r="796" spans="1:14">
      <c r="A796" s="90"/>
      <c r="D796" s="56"/>
      <c r="E796" s="56"/>
      <c r="F796" s="56"/>
      <c r="G796" s="56"/>
      <c r="H796" s="56"/>
      <c r="I796" s="56"/>
      <c r="J796" s="56"/>
      <c r="M796" s="84"/>
      <c r="N796" s="84"/>
    </row>
    <row r="797" spans="1:14">
      <c r="A797" s="90"/>
      <c r="D797" s="56"/>
      <c r="E797" s="56"/>
      <c r="F797" s="56"/>
      <c r="G797" s="56"/>
      <c r="H797" s="56"/>
      <c r="I797" s="56"/>
      <c r="J797" s="56"/>
      <c r="M797" s="84"/>
      <c r="N797" s="84"/>
    </row>
    <row r="798" spans="1:14">
      <c r="A798" s="90"/>
      <c r="D798" s="56"/>
      <c r="E798" s="56"/>
      <c r="F798" s="56"/>
      <c r="G798" s="56"/>
      <c r="H798" s="56"/>
      <c r="I798" s="56"/>
      <c r="J798" s="56"/>
      <c r="M798" s="84"/>
      <c r="N798" s="84"/>
    </row>
    <row r="799" spans="1:14">
      <c r="A799" s="90"/>
      <c r="D799" s="56"/>
      <c r="E799" s="56"/>
      <c r="F799" s="56"/>
      <c r="G799" s="56"/>
      <c r="H799" s="56"/>
      <c r="I799" s="56"/>
      <c r="J799" s="56"/>
      <c r="M799" s="84"/>
      <c r="N799" s="84"/>
    </row>
    <row r="800" spans="1:14">
      <c r="A800" s="90"/>
      <c r="D800" s="56"/>
      <c r="E800" s="56"/>
      <c r="F800" s="56"/>
      <c r="G800" s="56"/>
      <c r="H800" s="56"/>
      <c r="I800" s="56"/>
      <c r="J800" s="56"/>
      <c r="M800" s="84"/>
      <c r="N800" s="84"/>
    </row>
    <row r="801" spans="1:14">
      <c r="A801" s="90"/>
      <c r="D801" s="56"/>
      <c r="E801" s="56"/>
      <c r="F801" s="56"/>
      <c r="G801" s="56"/>
      <c r="H801" s="56"/>
      <c r="I801" s="56"/>
      <c r="J801" s="56"/>
      <c r="M801" s="84"/>
      <c r="N801" s="84"/>
    </row>
    <row r="802" spans="1:14">
      <c r="A802" s="90"/>
      <c r="D802" s="56"/>
      <c r="E802" s="56"/>
      <c r="F802" s="56"/>
      <c r="G802" s="56"/>
      <c r="H802" s="56"/>
      <c r="I802" s="56"/>
      <c r="J802" s="56"/>
      <c r="M802" s="84"/>
      <c r="N802" s="84"/>
    </row>
    <row r="803" spans="1:14">
      <c r="A803" s="90"/>
      <c r="D803" s="56"/>
      <c r="E803" s="56"/>
      <c r="F803" s="56"/>
      <c r="G803" s="56"/>
      <c r="H803" s="56"/>
      <c r="I803" s="56"/>
      <c r="J803" s="56"/>
      <c r="M803" s="84"/>
      <c r="N803" s="84"/>
    </row>
    <row r="804" spans="1:14">
      <c r="A804" s="90"/>
      <c r="D804" s="56"/>
      <c r="E804" s="56"/>
      <c r="F804" s="56"/>
      <c r="G804" s="56"/>
      <c r="H804" s="56"/>
      <c r="I804" s="56"/>
      <c r="J804" s="56"/>
      <c r="M804" s="84"/>
      <c r="N804" s="84"/>
    </row>
    <row r="805" spans="1:14">
      <c r="A805" s="90"/>
      <c r="D805" s="56"/>
      <c r="E805" s="56"/>
      <c r="F805" s="56"/>
      <c r="G805" s="56"/>
      <c r="H805" s="56"/>
      <c r="I805" s="56"/>
      <c r="J805" s="56"/>
      <c r="M805" s="84"/>
      <c r="N805" s="84"/>
    </row>
    <row r="806" spans="1:14">
      <c r="A806" s="90"/>
      <c r="D806" s="56"/>
      <c r="E806" s="56"/>
      <c r="F806" s="56"/>
      <c r="G806" s="56"/>
      <c r="H806" s="56"/>
      <c r="I806" s="56"/>
      <c r="J806" s="56"/>
      <c r="M806" s="84"/>
      <c r="N806" s="84"/>
    </row>
    <row r="807" spans="1:14">
      <c r="A807" s="90"/>
      <c r="D807" s="56"/>
      <c r="E807" s="56"/>
      <c r="F807" s="56"/>
      <c r="G807" s="56"/>
      <c r="H807" s="56"/>
      <c r="I807" s="56"/>
      <c r="J807" s="56"/>
      <c r="M807" s="84"/>
      <c r="N807" s="84"/>
    </row>
    <row r="808" spans="1:14">
      <c r="A808" s="90"/>
      <c r="D808" s="56"/>
      <c r="E808" s="56"/>
      <c r="F808" s="56"/>
      <c r="G808" s="56"/>
      <c r="H808" s="56"/>
      <c r="I808" s="56"/>
      <c r="J808" s="56"/>
      <c r="M808" s="84"/>
      <c r="N808" s="84"/>
    </row>
    <row r="809" spans="1:14">
      <c r="A809" s="90"/>
      <c r="D809" s="56"/>
      <c r="E809" s="56"/>
      <c r="F809" s="56"/>
      <c r="G809" s="56"/>
      <c r="H809" s="56"/>
      <c r="I809" s="56"/>
      <c r="J809" s="56"/>
      <c r="M809" s="84"/>
      <c r="N809" s="84"/>
    </row>
    <row r="810" spans="1:14">
      <c r="A810" s="90"/>
      <c r="D810" s="56"/>
      <c r="E810" s="56"/>
      <c r="F810" s="56"/>
      <c r="G810" s="56"/>
      <c r="H810" s="56"/>
      <c r="I810" s="56"/>
      <c r="J810" s="56"/>
      <c r="M810" s="84"/>
      <c r="N810" s="84"/>
    </row>
    <row r="811" spans="1:14">
      <c r="A811" s="90"/>
      <c r="D811" s="56"/>
      <c r="E811" s="56"/>
      <c r="F811" s="56"/>
      <c r="G811" s="56"/>
      <c r="H811" s="56"/>
      <c r="I811" s="56"/>
      <c r="J811" s="56"/>
      <c r="M811" s="84"/>
      <c r="N811" s="84"/>
    </row>
    <row r="812" spans="1:14">
      <c r="A812" s="90"/>
      <c r="D812" s="56"/>
      <c r="E812" s="56"/>
      <c r="F812" s="56"/>
      <c r="G812" s="56"/>
      <c r="H812" s="56"/>
      <c r="I812" s="56"/>
      <c r="J812" s="56"/>
      <c r="M812" s="84"/>
      <c r="N812" s="84"/>
    </row>
    <row r="813" spans="1:14">
      <c r="A813" s="90"/>
      <c r="D813" s="56"/>
      <c r="E813" s="56"/>
      <c r="F813" s="56"/>
      <c r="G813" s="56"/>
      <c r="H813" s="56"/>
      <c r="I813" s="56"/>
      <c r="J813" s="56"/>
      <c r="M813" s="84"/>
      <c r="N813" s="84"/>
    </row>
    <row r="814" spans="1:14">
      <c r="A814" s="90"/>
      <c r="D814" s="56"/>
      <c r="E814" s="56"/>
      <c r="F814" s="56"/>
      <c r="G814" s="56"/>
      <c r="H814" s="56"/>
      <c r="I814" s="56"/>
      <c r="J814" s="56"/>
      <c r="M814" s="84"/>
      <c r="N814" s="84"/>
    </row>
    <row r="815" spans="1:14">
      <c r="A815" s="90"/>
      <c r="D815" s="56"/>
      <c r="E815" s="56"/>
      <c r="F815" s="56"/>
      <c r="G815" s="56"/>
      <c r="H815" s="56"/>
      <c r="I815" s="56"/>
      <c r="J815" s="56"/>
      <c r="M815" s="84"/>
      <c r="N815" s="84"/>
    </row>
    <row r="816" spans="1:14">
      <c r="A816" s="90"/>
      <c r="D816" s="56"/>
      <c r="E816" s="56"/>
      <c r="F816" s="56"/>
      <c r="G816" s="56"/>
      <c r="H816" s="56"/>
      <c r="I816" s="56"/>
      <c r="J816" s="56"/>
      <c r="M816" s="84"/>
      <c r="N816" s="84"/>
    </row>
    <row r="817" spans="1:14">
      <c r="A817" s="90"/>
      <c r="D817" s="56"/>
      <c r="E817" s="56"/>
      <c r="F817" s="56"/>
      <c r="G817" s="56"/>
      <c r="H817" s="56"/>
      <c r="I817" s="56"/>
      <c r="J817" s="56"/>
      <c r="M817" s="84"/>
      <c r="N817" s="84"/>
    </row>
    <row r="818" spans="1:14">
      <c r="A818" s="90"/>
      <c r="D818" s="56"/>
      <c r="E818" s="56"/>
      <c r="F818" s="56"/>
      <c r="G818" s="56"/>
      <c r="H818" s="56"/>
      <c r="I818" s="56"/>
      <c r="J818" s="56"/>
      <c r="M818" s="84"/>
      <c r="N818" s="84"/>
    </row>
    <row r="819" spans="1:14">
      <c r="A819" s="90"/>
      <c r="D819" s="56"/>
      <c r="E819" s="56"/>
      <c r="F819" s="56"/>
      <c r="G819" s="56"/>
      <c r="H819" s="56"/>
      <c r="I819" s="56"/>
      <c r="J819" s="56"/>
      <c r="M819" s="84"/>
      <c r="N819" s="84"/>
    </row>
    <row r="820" spans="1:14">
      <c r="A820" s="90"/>
      <c r="D820" s="56"/>
      <c r="E820" s="56"/>
      <c r="F820" s="56"/>
      <c r="G820" s="56"/>
      <c r="H820" s="56"/>
      <c r="I820" s="56"/>
      <c r="J820" s="56"/>
      <c r="M820" s="84"/>
      <c r="N820" s="84"/>
    </row>
    <row r="821" spans="1:14">
      <c r="A821" s="90"/>
      <c r="D821" s="56"/>
      <c r="E821" s="56"/>
      <c r="F821" s="56"/>
      <c r="G821" s="56"/>
      <c r="H821" s="56"/>
      <c r="I821" s="56"/>
      <c r="J821" s="56"/>
      <c r="M821" s="84"/>
      <c r="N821" s="84"/>
    </row>
    <row r="822" spans="1:14">
      <c r="A822" s="90"/>
      <c r="D822" s="56"/>
      <c r="E822" s="56"/>
      <c r="F822" s="56"/>
      <c r="G822" s="56"/>
      <c r="H822" s="56"/>
      <c r="I822" s="56"/>
      <c r="J822" s="56"/>
      <c r="M822" s="84"/>
      <c r="N822" s="84"/>
    </row>
    <row r="823" spans="1:14">
      <c r="A823" s="90"/>
      <c r="D823" s="56"/>
      <c r="E823" s="56"/>
      <c r="F823" s="56"/>
      <c r="G823" s="56"/>
      <c r="H823" s="56"/>
      <c r="I823" s="56"/>
      <c r="J823" s="56"/>
      <c r="M823" s="84"/>
      <c r="N823" s="84"/>
    </row>
    <row r="824" spans="1:14">
      <c r="A824" s="90"/>
      <c r="D824" s="56"/>
      <c r="E824" s="56"/>
      <c r="F824" s="56"/>
      <c r="G824" s="56"/>
      <c r="H824" s="56"/>
      <c r="I824" s="56"/>
      <c r="J824" s="56"/>
      <c r="M824" s="84"/>
      <c r="N824" s="84"/>
    </row>
    <row r="825" spans="1:14">
      <c r="A825" s="90"/>
      <c r="D825" s="56"/>
      <c r="E825" s="56"/>
      <c r="F825" s="56"/>
      <c r="G825" s="56"/>
      <c r="H825" s="56"/>
      <c r="I825" s="56"/>
      <c r="J825" s="56"/>
      <c r="M825" s="84"/>
      <c r="N825" s="84"/>
    </row>
    <row r="826" spans="1:14">
      <c r="A826" s="90"/>
      <c r="D826" s="56"/>
      <c r="E826" s="56"/>
      <c r="F826" s="56"/>
      <c r="G826" s="56"/>
      <c r="H826" s="56"/>
      <c r="I826" s="56"/>
      <c r="J826" s="56"/>
      <c r="M826" s="84"/>
      <c r="N826" s="84"/>
    </row>
    <row r="827" spans="1:14">
      <c r="A827" s="90"/>
      <c r="D827" s="56"/>
      <c r="E827" s="56"/>
      <c r="F827" s="56"/>
      <c r="G827" s="56"/>
      <c r="H827" s="56"/>
      <c r="I827" s="56"/>
      <c r="J827" s="56"/>
      <c r="M827" s="84"/>
      <c r="N827" s="84"/>
    </row>
    <row r="828" spans="1:14">
      <c r="A828" s="90"/>
      <c r="D828" s="56"/>
      <c r="E828" s="56"/>
      <c r="F828" s="56"/>
      <c r="G828" s="56"/>
      <c r="H828" s="56"/>
      <c r="I828" s="56"/>
      <c r="J828" s="56"/>
      <c r="M828" s="84"/>
      <c r="N828" s="84"/>
    </row>
    <row r="829" spans="1:14">
      <c r="A829" s="90"/>
      <c r="D829" s="56"/>
      <c r="E829" s="56"/>
      <c r="F829" s="56"/>
      <c r="G829" s="56"/>
      <c r="H829" s="56"/>
      <c r="I829" s="56"/>
      <c r="J829" s="56"/>
      <c r="M829" s="84"/>
      <c r="N829" s="84"/>
    </row>
    <row r="830" spans="1:14">
      <c r="A830" s="90"/>
      <c r="D830" s="56"/>
      <c r="E830" s="56"/>
      <c r="F830" s="56"/>
      <c r="G830" s="56"/>
      <c r="H830" s="56"/>
      <c r="I830" s="56"/>
      <c r="J830" s="56"/>
      <c r="M830" s="84"/>
      <c r="N830" s="84"/>
    </row>
    <row r="831" spans="1:14">
      <c r="A831" s="90"/>
      <c r="D831" s="56"/>
      <c r="E831" s="56"/>
      <c r="F831" s="56"/>
      <c r="G831" s="56"/>
      <c r="H831" s="56"/>
      <c r="I831" s="56"/>
      <c r="J831" s="56"/>
      <c r="M831" s="84"/>
      <c r="N831" s="84"/>
    </row>
    <row r="832" spans="1:14">
      <c r="A832" s="90"/>
      <c r="D832" s="56"/>
      <c r="E832" s="56"/>
      <c r="F832" s="56"/>
      <c r="G832" s="56"/>
      <c r="H832" s="56"/>
      <c r="I832" s="56"/>
      <c r="J832" s="56"/>
      <c r="M832" s="84"/>
      <c r="N832" s="84"/>
    </row>
    <row r="833" spans="1:14">
      <c r="A833" s="90"/>
      <c r="D833" s="56"/>
      <c r="E833" s="56"/>
      <c r="F833" s="56"/>
      <c r="G833" s="56"/>
      <c r="H833" s="56"/>
      <c r="I833" s="56"/>
      <c r="J833" s="56"/>
      <c r="M833" s="84"/>
      <c r="N833" s="84"/>
    </row>
    <row r="834" spans="1:14">
      <c r="A834" s="90"/>
      <c r="D834" s="56"/>
      <c r="E834" s="56"/>
      <c r="F834" s="56"/>
      <c r="G834" s="56"/>
      <c r="H834" s="56"/>
      <c r="I834" s="56"/>
      <c r="J834" s="56"/>
      <c r="M834" s="84"/>
      <c r="N834" s="84"/>
    </row>
    <row r="835" spans="1:14">
      <c r="A835" s="90"/>
      <c r="D835" s="56"/>
      <c r="E835" s="56"/>
      <c r="F835" s="56"/>
      <c r="G835" s="56"/>
      <c r="H835" s="56"/>
      <c r="I835" s="56"/>
      <c r="J835" s="56"/>
      <c r="M835" s="84"/>
      <c r="N835" s="84"/>
    </row>
    <row r="836" spans="1:14">
      <c r="A836" s="90"/>
      <c r="D836" s="56"/>
      <c r="E836" s="56"/>
      <c r="F836" s="56"/>
      <c r="G836" s="56"/>
      <c r="H836" s="56"/>
      <c r="I836" s="56"/>
      <c r="J836" s="56"/>
      <c r="M836" s="84"/>
      <c r="N836" s="84"/>
    </row>
    <row r="837" spans="1:14">
      <c r="A837" s="90"/>
      <c r="D837" s="56"/>
      <c r="E837" s="56"/>
      <c r="F837" s="56"/>
      <c r="G837" s="56"/>
      <c r="H837" s="56"/>
      <c r="I837" s="56"/>
      <c r="J837" s="56"/>
      <c r="M837" s="84"/>
      <c r="N837" s="84"/>
    </row>
    <row r="838" spans="1:14">
      <c r="A838" s="90"/>
      <c r="D838" s="56"/>
      <c r="E838" s="56"/>
      <c r="F838" s="56"/>
      <c r="G838" s="56"/>
      <c r="H838" s="56"/>
      <c r="I838" s="56"/>
      <c r="J838" s="56"/>
      <c r="M838" s="84"/>
      <c r="N838" s="84"/>
    </row>
    <row r="839" spans="1:14">
      <c r="A839" s="90"/>
      <c r="D839" s="56"/>
      <c r="E839" s="56"/>
      <c r="F839" s="56"/>
      <c r="G839" s="56"/>
      <c r="H839" s="56"/>
      <c r="I839" s="56"/>
      <c r="J839" s="56"/>
      <c r="M839" s="84"/>
      <c r="N839" s="84"/>
    </row>
    <row r="840" spans="1:14">
      <c r="A840" s="90"/>
      <c r="D840" s="56"/>
      <c r="E840" s="56"/>
      <c r="F840" s="56"/>
      <c r="G840" s="56"/>
      <c r="H840" s="56"/>
      <c r="I840" s="56"/>
      <c r="J840" s="56"/>
      <c r="M840" s="84"/>
      <c r="N840" s="84"/>
    </row>
    <row r="841" spans="1:14">
      <c r="A841" s="90"/>
      <c r="D841" s="56"/>
      <c r="E841" s="56"/>
      <c r="F841" s="56"/>
      <c r="G841" s="56"/>
      <c r="H841" s="56"/>
      <c r="I841" s="56"/>
      <c r="J841" s="56"/>
      <c r="M841" s="84"/>
      <c r="N841" s="84"/>
    </row>
    <row r="842" spans="1:14">
      <c r="A842" s="90"/>
      <c r="D842" s="56"/>
      <c r="E842" s="56"/>
      <c r="F842" s="56"/>
      <c r="G842" s="56"/>
      <c r="H842" s="56"/>
      <c r="I842" s="56"/>
      <c r="J842" s="56"/>
      <c r="M842" s="84"/>
      <c r="N842" s="84"/>
    </row>
    <row r="843" spans="1:14">
      <c r="A843" s="90"/>
      <c r="D843" s="56"/>
      <c r="E843" s="56"/>
      <c r="F843" s="56"/>
      <c r="G843" s="56"/>
      <c r="H843" s="56"/>
      <c r="I843" s="56"/>
      <c r="J843" s="56"/>
      <c r="M843" s="84"/>
      <c r="N843" s="84"/>
    </row>
    <row r="844" spans="1:14">
      <c r="A844" s="90"/>
      <c r="D844" s="56"/>
      <c r="E844" s="56"/>
      <c r="F844" s="56"/>
      <c r="G844" s="56"/>
      <c r="H844" s="56"/>
      <c r="I844" s="56"/>
      <c r="J844" s="56"/>
      <c r="M844" s="84"/>
      <c r="N844" s="84"/>
    </row>
    <row r="845" spans="1:14">
      <c r="A845" s="90"/>
      <c r="D845" s="56"/>
      <c r="E845" s="56"/>
      <c r="F845" s="56"/>
      <c r="G845" s="56"/>
      <c r="H845" s="56"/>
      <c r="I845" s="56"/>
      <c r="J845" s="56"/>
      <c r="M845" s="84"/>
      <c r="N845" s="84"/>
    </row>
    <row r="846" spans="1:14">
      <c r="A846" s="90"/>
      <c r="D846" s="56"/>
      <c r="E846" s="56"/>
      <c r="F846" s="56"/>
      <c r="G846" s="56"/>
      <c r="H846" s="56"/>
      <c r="I846" s="56"/>
      <c r="J846" s="56"/>
      <c r="M846" s="84"/>
      <c r="N846" s="84"/>
    </row>
    <row r="847" spans="1:14">
      <c r="A847" s="90"/>
      <c r="D847" s="56"/>
      <c r="E847" s="56"/>
      <c r="F847" s="56"/>
      <c r="G847" s="56"/>
      <c r="H847" s="56"/>
      <c r="I847" s="56"/>
      <c r="J847" s="56"/>
      <c r="M847" s="84"/>
      <c r="N847" s="84"/>
    </row>
    <row r="848" spans="1:14">
      <c r="A848" s="90"/>
      <c r="D848" s="56"/>
      <c r="E848" s="56"/>
      <c r="F848" s="56"/>
      <c r="G848" s="56"/>
      <c r="H848" s="56"/>
      <c r="I848" s="56"/>
      <c r="J848" s="56"/>
      <c r="M848" s="84"/>
      <c r="N848" s="84"/>
    </row>
    <row r="849" spans="1:14">
      <c r="A849" s="90"/>
      <c r="D849" s="56"/>
      <c r="E849" s="56"/>
      <c r="F849" s="56"/>
      <c r="G849" s="56"/>
      <c r="H849" s="56"/>
      <c r="I849" s="56"/>
      <c r="J849" s="56"/>
      <c r="M849" s="84"/>
      <c r="N849" s="84"/>
    </row>
    <row r="850" spans="1:14">
      <c r="A850" s="90"/>
      <c r="D850" s="56"/>
      <c r="E850" s="56"/>
      <c r="F850" s="56"/>
      <c r="G850" s="56"/>
      <c r="H850" s="56"/>
      <c r="I850" s="56"/>
      <c r="J850" s="56"/>
      <c r="M850" s="84"/>
      <c r="N850" s="84"/>
    </row>
    <row r="851" spans="1:14">
      <c r="A851" s="90"/>
      <c r="D851" s="56"/>
      <c r="E851" s="56"/>
      <c r="F851" s="56"/>
      <c r="G851" s="56"/>
      <c r="H851" s="56"/>
      <c r="I851" s="56"/>
      <c r="J851" s="56"/>
      <c r="M851" s="84"/>
      <c r="N851" s="84"/>
    </row>
    <row r="852" spans="1:14">
      <c r="A852" s="90"/>
      <c r="D852" s="56"/>
      <c r="E852" s="56"/>
      <c r="F852" s="56"/>
      <c r="G852" s="56"/>
      <c r="H852" s="56"/>
      <c r="I852" s="56"/>
      <c r="J852" s="56"/>
      <c r="M852" s="84"/>
      <c r="N852" s="84"/>
    </row>
    <row r="853" spans="1:14">
      <c r="A853" s="90"/>
      <c r="D853" s="56"/>
      <c r="E853" s="56"/>
      <c r="F853" s="56"/>
      <c r="G853" s="56"/>
      <c r="H853" s="56"/>
      <c r="I853" s="56"/>
      <c r="J853" s="56"/>
      <c r="M853" s="84"/>
      <c r="N853" s="84"/>
    </row>
    <row r="854" spans="1:14">
      <c r="A854" s="90"/>
      <c r="D854" s="56"/>
      <c r="E854" s="56"/>
      <c r="F854" s="56"/>
      <c r="G854" s="56"/>
      <c r="H854" s="56"/>
      <c r="I854" s="56"/>
      <c r="J854" s="56"/>
      <c r="M854" s="84"/>
      <c r="N854" s="84"/>
    </row>
    <row r="855" spans="1:14">
      <c r="A855" s="90"/>
      <c r="D855" s="56"/>
      <c r="E855" s="56"/>
      <c r="F855" s="56"/>
      <c r="G855" s="56"/>
      <c r="H855" s="56"/>
      <c r="I855" s="56"/>
      <c r="J855" s="56"/>
      <c r="M855" s="84"/>
      <c r="N855" s="84"/>
    </row>
    <row r="856" spans="1:14">
      <c r="A856" s="90"/>
      <c r="D856" s="56"/>
      <c r="E856" s="56"/>
      <c r="F856" s="56"/>
      <c r="G856" s="56"/>
      <c r="H856" s="56"/>
      <c r="I856" s="56"/>
      <c r="J856" s="56"/>
      <c r="M856" s="84"/>
      <c r="N856" s="84"/>
    </row>
    <row r="857" spans="1:14">
      <c r="A857" s="90"/>
      <c r="D857" s="56"/>
      <c r="E857" s="56"/>
      <c r="F857" s="56"/>
      <c r="G857" s="56"/>
      <c r="H857" s="56"/>
      <c r="I857" s="56"/>
      <c r="J857" s="56"/>
      <c r="M857" s="84"/>
      <c r="N857" s="84"/>
    </row>
    <row r="858" spans="1:14">
      <c r="A858" s="90"/>
      <c r="D858" s="56"/>
      <c r="E858" s="56"/>
      <c r="F858" s="56"/>
      <c r="G858" s="56"/>
      <c r="H858" s="56"/>
      <c r="I858" s="56"/>
      <c r="J858" s="56"/>
      <c r="M858" s="84"/>
      <c r="N858" s="84"/>
    </row>
    <row r="859" spans="1:14">
      <c r="A859" s="90"/>
      <c r="D859" s="56"/>
      <c r="E859" s="56"/>
      <c r="F859" s="56"/>
      <c r="G859" s="56"/>
      <c r="H859" s="56"/>
      <c r="I859" s="56"/>
      <c r="J859" s="56"/>
      <c r="M859" s="84"/>
      <c r="N859" s="84"/>
    </row>
  </sheetData>
  <sheetProtection insertColumns="0" insertRows="0" deleteColumns="0" deleteRows="0"/>
  <mergeCells count="39">
    <mergeCell ref="N47:O47"/>
    <mergeCell ref="A54:D54"/>
    <mergeCell ref="A55:B55"/>
    <mergeCell ref="B49:C49"/>
    <mergeCell ref="B52:F52"/>
    <mergeCell ref="B48:F48"/>
    <mergeCell ref="M52:Q52"/>
    <mergeCell ref="M53:Q53"/>
    <mergeCell ref="H48:J48"/>
    <mergeCell ref="H52:J52"/>
    <mergeCell ref="H49:J49"/>
    <mergeCell ref="H53:J53"/>
    <mergeCell ref="M48:Q48"/>
    <mergeCell ref="M49:Q49"/>
    <mergeCell ref="C55:D55"/>
    <mergeCell ref="A12:AB12"/>
    <mergeCell ref="E9:F9"/>
    <mergeCell ref="G9:G10"/>
    <mergeCell ref="I9:J9"/>
    <mergeCell ref="K9:L9"/>
    <mergeCell ref="M9:N9"/>
    <mergeCell ref="O9:P9"/>
    <mergeCell ref="Q9:R9"/>
    <mergeCell ref="AA9:AB9"/>
    <mergeCell ref="Z1:AB1"/>
    <mergeCell ref="Z2:AB2"/>
    <mergeCell ref="A4:AB4"/>
    <mergeCell ref="A8:A10"/>
    <mergeCell ref="B8:B10"/>
    <mergeCell ref="C8:G8"/>
    <mergeCell ref="H8:H10"/>
    <mergeCell ref="I8:AB8"/>
    <mergeCell ref="C9:D9"/>
    <mergeCell ref="AA5:AB5"/>
    <mergeCell ref="AA6:AB6"/>
    <mergeCell ref="Y9:Z9"/>
    <mergeCell ref="W9:X9"/>
    <mergeCell ref="U9:V9"/>
    <mergeCell ref="S9:T9"/>
  </mergeCells>
  <pageMargins left="0.23622047244094491" right="0.23622047244094491" top="0.55118110236220474" bottom="0.55118110236220474" header="0.31496062992125984" footer="0.31496062992125984"/>
  <pageSetup paperSize="9" scale="40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>
      <selection activeCell="A13" sqref="A13:C13"/>
    </sheetView>
  </sheetViews>
  <sheetFormatPr defaultColWidth="18.5703125" defaultRowHeight="15"/>
  <cols>
    <col min="1" max="1" width="8.7109375" style="28" customWidth="1"/>
    <col min="2" max="2" width="8.7109375" style="29" customWidth="1"/>
    <col min="3" max="3" width="9.42578125" style="29" customWidth="1"/>
    <col min="4" max="5" width="8.7109375" style="29" customWidth="1"/>
    <col min="6" max="6" width="9.7109375" style="29" customWidth="1"/>
    <col min="7" max="8" width="8.7109375" style="29" customWidth="1"/>
    <col min="9" max="9" width="10.28515625" style="29" customWidth="1"/>
    <col min="10" max="11" width="8.7109375" style="29" customWidth="1"/>
    <col min="12" max="12" width="9.85546875" style="29" customWidth="1"/>
    <col min="13" max="256" width="18.5703125" style="29"/>
    <col min="257" max="258" width="8.7109375" style="29" customWidth="1"/>
    <col min="259" max="259" width="9.42578125" style="29" customWidth="1"/>
    <col min="260" max="261" width="8.7109375" style="29" customWidth="1"/>
    <col min="262" max="262" width="9.7109375" style="29" customWidth="1"/>
    <col min="263" max="264" width="8.7109375" style="29" customWidth="1"/>
    <col min="265" max="265" width="10.28515625" style="29" customWidth="1"/>
    <col min="266" max="267" width="8.7109375" style="29" customWidth="1"/>
    <col min="268" max="268" width="9.85546875" style="29" customWidth="1"/>
    <col min="269" max="512" width="18.5703125" style="29"/>
    <col min="513" max="514" width="8.7109375" style="29" customWidth="1"/>
    <col min="515" max="515" width="9.42578125" style="29" customWidth="1"/>
    <col min="516" max="517" width="8.7109375" style="29" customWidth="1"/>
    <col min="518" max="518" width="9.7109375" style="29" customWidth="1"/>
    <col min="519" max="520" width="8.7109375" style="29" customWidth="1"/>
    <col min="521" max="521" width="10.28515625" style="29" customWidth="1"/>
    <col min="522" max="523" width="8.7109375" style="29" customWidth="1"/>
    <col min="524" max="524" width="9.85546875" style="29" customWidth="1"/>
    <col min="525" max="768" width="18.5703125" style="29"/>
    <col min="769" max="770" width="8.7109375" style="29" customWidth="1"/>
    <col min="771" max="771" width="9.42578125" style="29" customWidth="1"/>
    <col min="772" max="773" width="8.7109375" style="29" customWidth="1"/>
    <col min="774" max="774" width="9.7109375" style="29" customWidth="1"/>
    <col min="775" max="776" width="8.7109375" style="29" customWidth="1"/>
    <col min="777" max="777" width="10.28515625" style="29" customWidth="1"/>
    <col min="778" max="779" width="8.7109375" style="29" customWidth="1"/>
    <col min="780" max="780" width="9.85546875" style="29" customWidth="1"/>
    <col min="781" max="1024" width="18.5703125" style="29"/>
    <col min="1025" max="1026" width="8.7109375" style="29" customWidth="1"/>
    <col min="1027" max="1027" width="9.42578125" style="29" customWidth="1"/>
    <col min="1028" max="1029" width="8.7109375" style="29" customWidth="1"/>
    <col min="1030" max="1030" width="9.7109375" style="29" customWidth="1"/>
    <col min="1031" max="1032" width="8.7109375" style="29" customWidth="1"/>
    <col min="1033" max="1033" width="10.28515625" style="29" customWidth="1"/>
    <col min="1034" max="1035" width="8.7109375" style="29" customWidth="1"/>
    <col min="1036" max="1036" width="9.85546875" style="29" customWidth="1"/>
    <col min="1037" max="1280" width="18.5703125" style="29"/>
    <col min="1281" max="1282" width="8.7109375" style="29" customWidth="1"/>
    <col min="1283" max="1283" width="9.42578125" style="29" customWidth="1"/>
    <col min="1284" max="1285" width="8.7109375" style="29" customWidth="1"/>
    <col min="1286" max="1286" width="9.7109375" style="29" customWidth="1"/>
    <col min="1287" max="1288" width="8.7109375" style="29" customWidth="1"/>
    <col min="1289" max="1289" width="10.28515625" style="29" customWidth="1"/>
    <col min="1290" max="1291" width="8.7109375" style="29" customWidth="1"/>
    <col min="1292" max="1292" width="9.85546875" style="29" customWidth="1"/>
    <col min="1293" max="1536" width="18.5703125" style="29"/>
    <col min="1537" max="1538" width="8.7109375" style="29" customWidth="1"/>
    <col min="1539" max="1539" width="9.42578125" style="29" customWidth="1"/>
    <col min="1540" max="1541" width="8.7109375" style="29" customWidth="1"/>
    <col min="1542" max="1542" width="9.7109375" style="29" customWidth="1"/>
    <col min="1543" max="1544" width="8.7109375" style="29" customWidth="1"/>
    <col min="1545" max="1545" width="10.28515625" style="29" customWidth="1"/>
    <col min="1546" max="1547" width="8.7109375" style="29" customWidth="1"/>
    <col min="1548" max="1548" width="9.85546875" style="29" customWidth="1"/>
    <col min="1549" max="1792" width="18.5703125" style="29"/>
    <col min="1793" max="1794" width="8.7109375" style="29" customWidth="1"/>
    <col min="1795" max="1795" width="9.42578125" style="29" customWidth="1"/>
    <col min="1796" max="1797" width="8.7109375" style="29" customWidth="1"/>
    <col min="1798" max="1798" width="9.7109375" style="29" customWidth="1"/>
    <col min="1799" max="1800" width="8.7109375" style="29" customWidth="1"/>
    <col min="1801" max="1801" width="10.28515625" style="29" customWidth="1"/>
    <col min="1802" max="1803" width="8.7109375" style="29" customWidth="1"/>
    <col min="1804" max="1804" width="9.85546875" style="29" customWidth="1"/>
    <col min="1805" max="2048" width="18.5703125" style="29"/>
    <col min="2049" max="2050" width="8.7109375" style="29" customWidth="1"/>
    <col min="2051" max="2051" width="9.42578125" style="29" customWidth="1"/>
    <col min="2052" max="2053" width="8.7109375" style="29" customWidth="1"/>
    <col min="2054" max="2054" width="9.7109375" style="29" customWidth="1"/>
    <col min="2055" max="2056" width="8.7109375" style="29" customWidth="1"/>
    <col min="2057" max="2057" width="10.28515625" style="29" customWidth="1"/>
    <col min="2058" max="2059" width="8.7109375" style="29" customWidth="1"/>
    <col min="2060" max="2060" width="9.85546875" style="29" customWidth="1"/>
    <col min="2061" max="2304" width="18.5703125" style="29"/>
    <col min="2305" max="2306" width="8.7109375" style="29" customWidth="1"/>
    <col min="2307" max="2307" width="9.42578125" style="29" customWidth="1"/>
    <col min="2308" max="2309" width="8.7109375" style="29" customWidth="1"/>
    <col min="2310" max="2310" width="9.7109375" style="29" customWidth="1"/>
    <col min="2311" max="2312" width="8.7109375" style="29" customWidth="1"/>
    <col min="2313" max="2313" width="10.28515625" style="29" customWidth="1"/>
    <col min="2314" max="2315" width="8.7109375" style="29" customWidth="1"/>
    <col min="2316" max="2316" width="9.85546875" style="29" customWidth="1"/>
    <col min="2317" max="2560" width="18.5703125" style="29"/>
    <col min="2561" max="2562" width="8.7109375" style="29" customWidth="1"/>
    <col min="2563" max="2563" width="9.42578125" style="29" customWidth="1"/>
    <col min="2564" max="2565" width="8.7109375" style="29" customWidth="1"/>
    <col min="2566" max="2566" width="9.7109375" style="29" customWidth="1"/>
    <col min="2567" max="2568" width="8.7109375" style="29" customWidth="1"/>
    <col min="2569" max="2569" width="10.28515625" style="29" customWidth="1"/>
    <col min="2570" max="2571" width="8.7109375" style="29" customWidth="1"/>
    <col min="2572" max="2572" width="9.85546875" style="29" customWidth="1"/>
    <col min="2573" max="2816" width="18.5703125" style="29"/>
    <col min="2817" max="2818" width="8.7109375" style="29" customWidth="1"/>
    <col min="2819" max="2819" width="9.42578125" style="29" customWidth="1"/>
    <col min="2820" max="2821" width="8.7109375" style="29" customWidth="1"/>
    <col min="2822" max="2822" width="9.7109375" style="29" customWidth="1"/>
    <col min="2823" max="2824" width="8.7109375" style="29" customWidth="1"/>
    <col min="2825" max="2825" width="10.28515625" style="29" customWidth="1"/>
    <col min="2826" max="2827" width="8.7109375" style="29" customWidth="1"/>
    <col min="2828" max="2828" width="9.85546875" style="29" customWidth="1"/>
    <col min="2829" max="3072" width="18.5703125" style="29"/>
    <col min="3073" max="3074" width="8.7109375" style="29" customWidth="1"/>
    <col min="3075" max="3075" width="9.42578125" style="29" customWidth="1"/>
    <col min="3076" max="3077" width="8.7109375" style="29" customWidth="1"/>
    <col min="3078" max="3078" width="9.7109375" style="29" customWidth="1"/>
    <col min="3079" max="3080" width="8.7109375" style="29" customWidth="1"/>
    <col min="3081" max="3081" width="10.28515625" style="29" customWidth="1"/>
    <col min="3082" max="3083" width="8.7109375" style="29" customWidth="1"/>
    <col min="3084" max="3084" width="9.85546875" style="29" customWidth="1"/>
    <col min="3085" max="3328" width="18.5703125" style="29"/>
    <col min="3329" max="3330" width="8.7109375" style="29" customWidth="1"/>
    <col min="3331" max="3331" width="9.42578125" style="29" customWidth="1"/>
    <col min="3332" max="3333" width="8.7109375" style="29" customWidth="1"/>
    <col min="3334" max="3334" width="9.7109375" style="29" customWidth="1"/>
    <col min="3335" max="3336" width="8.7109375" style="29" customWidth="1"/>
    <col min="3337" max="3337" width="10.28515625" style="29" customWidth="1"/>
    <col min="3338" max="3339" width="8.7109375" style="29" customWidth="1"/>
    <col min="3340" max="3340" width="9.85546875" style="29" customWidth="1"/>
    <col min="3341" max="3584" width="18.5703125" style="29"/>
    <col min="3585" max="3586" width="8.7109375" style="29" customWidth="1"/>
    <col min="3587" max="3587" width="9.42578125" style="29" customWidth="1"/>
    <col min="3588" max="3589" width="8.7109375" style="29" customWidth="1"/>
    <col min="3590" max="3590" width="9.7109375" style="29" customWidth="1"/>
    <col min="3591" max="3592" width="8.7109375" style="29" customWidth="1"/>
    <col min="3593" max="3593" width="10.28515625" style="29" customWidth="1"/>
    <col min="3594" max="3595" width="8.7109375" style="29" customWidth="1"/>
    <col min="3596" max="3596" width="9.85546875" style="29" customWidth="1"/>
    <col min="3597" max="3840" width="18.5703125" style="29"/>
    <col min="3841" max="3842" width="8.7109375" style="29" customWidth="1"/>
    <col min="3843" max="3843" width="9.42578125" style="29" customWidth="1"/>
    <col min="3844" max="3845" width="8.7109375" style="29" customWidth="1"/>
    <col min="3846" max="3846" width="9.7109375" style="29" customWidth="1"/>
    <col min="3847" max="3848" width="8.7109375" style="29" customWidth="1"/>
    <col min="3849" max="3849" width="10.28515625" style="29" customWidth="1"/>
    <col min="3850" max="3851" width="8.7109375" style="29" customWidth="1"/>
    <col min="3852" max="3852" width="9.85546875" style="29" customWidth="1"/>
    <col min="3853" max="4096" width="18.5703125" style="29"/>
    <col min="4097" max="4098" width="8.7109375" style="29" customWidth="1"/>
    <col min="4099" max="4099" width="9.42578125" style="29" customWidth="1"/>
    <col min="4100" max="4101" width="8.7109375" style="29" customWidth="1"/>
    <col min="4102" max="4102" width="9.7109375" style="29" customWidth="1"/>
    <col min="4103" max="4104" width="8.7109375" style="29" customWidth="1"/>
    <col min="4105" max="4105" width="10.28515625" style="29" customWidth="1"/>
    <col min="4106" max="4107" width="8.7109375" style="29" customWidth="1"/>
    <col min="4108" max="4108" width="9.85546875" style="29" customWidth="1"/>
    <col min="4109" max="4352" width="18.5703125" style="29"/>
    <col min="4353" max="4354" width="8.7109375" style="29" customWidth="1"/>
    <col min="4355" max="4355" width="9.42578125" style="29" customWidth="1"/>
    <col min="4356" max="4357" width="8.7109375" style="29" customWidth="1"/>
    <col min="4358" max="4358" width="9.7109375" style="29" customWidth="1"/>
    <col min="4359" max="4360" width="8.7109375" style="29" customWidth="1"/>
    <col min="4361" max="4361" width="10.28515625" style="29" customWidth="1"/>
    <col min="4362" max="4363" width="8.7109375" style="29" customWidth="1"/>
    <col min="4364" max="4364" width="9.85546875" style="29" customWidth="1"/>
    <col min="4365" max="4608" width="18.5703125" style="29"/>
    <col min="4609" max="4610" width="8.7109375" style="29" customWidth="1"/>
    <col min="4611" max="4611" width="9.42578125" style="29" customWidth="1"/>
    <col min="4612" max="4613" width="8.7109375" style="29" customWidth="1"/>
    <col min="4614" max="4614" width="9.7109375" style="29" customWidth="1"/>
    <col min="4615" max="4616" width="8.7109375" style="29" customWidth="1"/>
    <col min="4617" max="4617" width="10.28515625" style="29" customWidth="1"/>
    <col min="4618" max="4619" width="8.7109375" style="29" customWidth="1"/>
    <col min="4620" max="4620" width="9.85546875" style="29" customWidth="1"/>
    <col min="4621" max="4864" width="18.5703125" style="29"/>
    <col min="4865" max="4866" width="8.7109375" style="29" customWidth="1"/>
    <col min="4867" max="4867" width="9.42578125" style="29" customWidth="1"/>
    <col min="4868" max="4869" width="8.7109375" style="29" customWidth="1"/>
    <col min="4870" max="4870" width="9.7109375" style="29" customWidth="1"/>
    <col min="4871" max="4872" width="8.7109375" style="29" customWidth="1"/>
    <col min="4873" max="4873" width="10.28515625" style="29" customWidth="1"/>
    <col min="4874" max="4875" width="8.7109375" style="29" customWidth="1"/>
    <col min="4876" max="4876" width="9.85546875" style="29" customWidth="1"/>
    <col min="4877" max="5120" width="18.5703125" style="29"/>
    <col min="5121" max="5122" width="8.7109375" style="29" customWidth="1"/>
    <col min="5123" max="5123" width="9.42578125" style="29" customWidth="1"/>
    <col min="5124" max="5125" width="8.7109375" style="29" customWidth="1"/>
    <col min="5126" max="5126" width="9.7109375" style="29" customWidth="1"/>
    <col min="5127" max="5128" width="8.7109375" style="29" customWidth="1"/>
    <col min="5129" max="5129" width="10.28515625" style="29" customWidth="1"/>
    <col min="5130" max="5131" width="8.7109375" style="29" customWidth="1"/>
    <col min="5132" max="5132" width="9.85546875" style="29" customWidth="1"/>
    <col min="5133" max="5376" width="18.5703125" style="29"/>
    <col min="5377" max="5378" width="8.7109375" style="29" customWidth="1"/>
    <col min="5379" max="5379" width="9.42578125" style="29" customWidth="1"/>
    <col min="5380" max="5381" width="8.7109375" style="29" customWidth="1"/>
    <col min="5382" max="5382" width="9.7109375" style="29" customWidth="1"/>
    <col min="5383" max="5384" width="8.7109375" style="29" customWidth="1"/>
    <col min="5385" max="5385" width="10.28515625" style="29" customWidth="1"/>
    <col min="5386" max="5387" width="8.7109375" style="29" customWidth="1"/>
    <col min="5388" max="5388" width="9.85546875" style="29" customWidth="1"/>
    <col min="5389" max="5632" width="18.5703125" style="29"/>
    <col min="5633" max="5634" width="8.7109375" style="29" customWidth="1"/>
    <col min="5635" max="5635" width="9.42578125" style="29" customWidth="1"/>
    <col min="5636" max="5637" width="8.7109375" style="29" customWidth="1"/>
    <col min="5638" max="5638" width="9.7109375" style="29" customWidth="1"/>
    <col min="5639" max="5640" width="8.7109375" style="29" customWidth="1"/>
    <col min="5641" max="5641" width="10.28515625" style="29" customWidth="1"/>
    <col min="5642" max="5643" width="8.7109375" style="29" customWidth="1"/>
    <col min="5644" max="5644" width="9.85546875" style="29" customWidth="1"/>
    <col min="5645" max="5888" width="18.5703125" style="29"/>
    <col min="5889" max="5890" width="8.7109375" style="29" customWidth="1"/>
    <col min="5891" max="5891" width="9.42578125" style="29" customWidth="1"/>
    <col min="5892" max="5893" width="8.7109375" style="29" customWidth="1"/>
    <col min="5894" max="5894" width="9.7109375" style="29" customWidth="1"/>
    <col min="5895" max="5896" width="8.7109375" style="29" customWidth="1"/>
    <col min="5897" max="5897" width="10.28515625" style="29" customWidth="1"/>
    <col min="5898" max="5899" width="8.7109375" style="29" customWidth="1"/>
    <col min="5900" max="5900" width="9.85546875" style="29" customWidth="1"/>
    <col min="5901" max="6144" width="18.5703125" style="29"/>
    <col min="6145" max="6146" width="8.7109375" style="29" customWidth="1"/>
    <col min="6147" max="6147" width="9.42578125" style="29" customWidth="1"/>
    <col min="6148" max="6149" width="8.7109375" style="29" customWidth="1"/>
    <col min="6150" max="6150" width="9.7109375" style="29" customWidth="1"/>
    <col min="6151" max="6152" width="8.7109375" style="29" customWidth="1"/>
    <col min="6153" max="6153" width="10.28515625" style="29" customWidth="1"/>
    <col min="6154" max="6155" width="8.7109375" style="29" customWidth="1"/>
    <col min="6156" max="6156" width="9.85546875" style="29" customWidth="1"/>
    <col min="6157" max="6400" width="18.5703125" style="29"/>
    <col min="6401" max="6402" width="8.7109375" style="29" customWidth="1"/>
    <col min="6403" max="6403" width="9.42578125" style="29" customWidth="1"/>
    <col min="6404" max="6405" width="8.7109375" style="29" customWidth="1"/>
    <col min="6406" max="6406" width="9.7109375" style="29" customWidth="1"/>
    <col min="6407" max="6408" width="8.7109375" style="29" customWidth="1"/>
    <col min="6409" max="6409" width="10.28515625" style="29" customWidth="1"/>
    <col min="6410" max="6411" width="8.7109375" style="29" customWidth="1"/>
    <col min="6412" max="6412" width="9.85546875" style="29" customWidth="1"/>
    <col min="6413" max="6656" width="18.5703125" style="29"/>
    <col min="6657" max="6658" width="8.7109375" style="29" customWidth="1"/>
    <col min="6659" max="6659" width="9.42578125" style="29" customWidth="1"/>
    <col min="6660" max="6661" width="8.7109375" style="29" customWidth="1"/>
    <col min="6662" max="6662" width="9.7109375" style="29" customWidth="1"/>
    <col min="6663" max="6664" width="8.7109375" style="29" customWidth="1"/>
    <col min="6665" max="6665" width="10.28515625" style="29" customWidth="1"/>
    <col min="6666" max="6667" width="8.7109375" style="29" customWidth="1"/>
    <col min="6668" max="6668" width="9.85546875" style="29" customWidth="1"/>
    <col min="6669" max="6912" width="18.5703125" style="29"/>
    <col min="6913" max="6914" width="8.7109375" style="29" customWidth="1"/>
    <col min="6915" max="6915" width="9.42578125" style="29" customWidth="1"/>
    <col min="6916" max="6917" width="8.7109375" style="29" customWidth="1"/>
    <col min="6918" max="6918" width="9.7109375" style="29" customWidth="1"/>
    <col min="6919" max="6920" width="8.7109375" style="29" customWidth="1"/>
    <col min="6921" max="6921" width="10.28515625" style="29" customWidth="1"/>
    <col min="6922" max="6923" width="8.7109375" style="29" customWidth="1"/>
    <col min="6924" max="6924" width="9.85546875" style="29" customWidth="1"/>
    <col min="6925" max="7168" width="18.5703125" style="29"/>
    <col min="7169" max="7170" width="8.7109375" style="29" customWidth="1"/>
    <col min="7171" max="7171" width="9.42578125" style="29" customWidth="1"/>
    <col min="7172" max="7173" width="8.7109375" style="29" customWidth="1"/>
    <col min="7174" max="7174" width="9.7109375" style="29" customWidth="1"/>
    <col min="7175" max="7176" width="8.7109375" style="29" customWidth="1"/>
    <col min="7177" max="7177" width="10.28515625" style="29" customWidth="1"/>
    <col min="7178" max="7179" width="8.7109375" style="29" customWidth="1"/>
    <col min="7180" max="7180" width="9.85546875" style="29" customWidth="1"/>
    <col min="7181" max="7424" width="18.5703125" style="29"/>
    <col min="7425" max="7426" width="8.7109375" style="29" customWidth="1"/>
    <col min="7427" max="7427" width="9.42578125" style="29" customWidth="1"/>
    <col min="7428" max="7429" width="8.7109375" style="29" customWidth="1"/>
    <col min="7430" max="7430" width="9.7109375" style="29" customWidth="1"/>
    <col min="7431" max="7432" width="8.7109375" style="29" customWidth="1"/>
    <col min="7433" max="7433" width="10.28515625" style="29" customWidth="1"/>
    <col min="7434" max="7435" width="8.7109375" style="29" customWidth="1"/>
    <col min="7436" max="7436" width="9.85546875" style="29" customWidth="1"/>
    <col min="7437" max="7680" width="18.5703125" style="29"/>
    <col min="7681" max="7682" width="8.7109375" style="29" customWidth="1"/>
    <col min="7683" max="7683" width="9.42578125" style="29" customWidth="1"/>
    <col min="7684" max="7685" width="8.7109375" style="29" customWidth="1"/>
    <col min="7686" max="7686" width="9.7109375" style="29" customWidth="1"/>
    <col min="7687" max="7688" width="8.7109375" style="29" customWidth="1"/>
    <col min="7689" max="7689" width="10.28515625" style="29" customWidth="1"/>
    <col min="7690" max="7691" width="8.7109375" style="29" customWidth="1"/>
    <col min="7692" max="7692" width="9.85546875" style="29" customWidth="1"/>
    <col min="7693" max="7936" width="18.5703125" style="29"/>
    <col min="7937" max="7938" width="8.7109375" style="29" customWidth="1"/>
    <col min="7939" max="7939" width="9.42578125" style="29" customWidth="1"/>
    <col min="7940" max="7941" width="8.7109375" style="29" customWidth="1"/>
    <col min="7942" max="7942" width="9.7109375" style="29" customWidth="1"/>
    <col min="7943" max="7944" width="8.7109375" style="29" customWidth="1"/>
    <col min="7945" max="7945" width="10.28515625" style="29" customWidth="1"/>
    <col min="7946" max="7947" width="8.7109375" style="29" customWidth="1"/>
    <col min="7948" max="7948" width="9.85546875" style="29" customWidth="1"/>
    <col min="7949" max="8192" width="18.5703125" style="29"/>
    <col min="8193" max="8194" width="8.7109375" style="29" customWidth="1"/>
    <col min="8195" max="8195" width="9.42578125" style="29" customWidth="1"/>
    <col min="8196" max="8197" width="8.7109375" style="29" customWidth="1"/>
    <col min="8198" max="8198" width="9.7109375" style="29" customWidth="1"/>
    <col min="8199" max="8200" width="8.7109375" style="29" customWidth="1"/>
    <col min="8201" max="8201" width="10.28515625" style="29" customWidth="1"/>
    <col min="8202" max="8203" width="8.7109375" style="29" customWidth="1"/>
    <col min="8204" max="8204" width="9.85546875" style="29" customWidth="1"/>
    <col min="8205" max="8448" width="18.5703125" style="29"/>
    <col min="8449" max="8450" width="8.7109375" style="29" customWidth="1"/>
    <col min="8451" max="8451" width="9.42578125" style="29" customWidth="1"/>
    <col min="8452" max="8453" width="8.7109375" style="29" customWidth="1"/>
    <col min="8454" max="8454" width="9.7109375" style="29" customWidth="1"/>
    <col min="8455" max="8456" width="8.7109375" style="29" customWidth="1"/>
    <col min="8457" max="8457" width="10.28515625" style="29" customWidth="1"/>
    <col min="8458" max="8459" width="8.7109375" style="29" customWidth="1"/>
    <col min="8460" max="8460" width="9.85546875" style="29" customWidth="1"/>
    <col min="8461" max="8704" width="18.5703125" style="29"/>
    <col min="8705" max="8706" width="8.7109375" style="29" customWidth="1"/>
    <col min="8707" max="8707" width="9.42578125" style="29" customWidth="1"/>
    <col min="8708" max="8709" width="8.7109375" style="29" customWidth="1"/>
    <col min="8710" max="8710" width="9.7109375" style="29" customWidth="1"/>
    <col min="8711" max="8712" width="8.7109375" style="29" customWidth="1"/>
    <col min="8713" max="8713" width="10.28515625" style="29" customWidth="1"/>
    <col min="8714" max="8715" width="8.7109375" style="29" customWidth="1"/>
    <col min="8716" max="8716" width="9.85546875" style="29" customWidth="1"/>
    <col min="8717" max="8960" width="18.5703125" style="29"/>
    <col min="8961" max="8962" width="8.7109375" style="29" customWidth="1"/>
    <col min="8963" max="8963" width="9.42578125" style="29" customWidth="1"/>
    <col min="8964" max="8965" width="8.7109375" style="29" customWidth="1"/>
    <col min="8966" max="8966" width="9.7109375" style="29" customWidth="1"/>
    <col min="8967" max="8968" width="8.7109375" style="29" customWidth="1"/>
    <col min="8969" max="8969" width="10.28515625" style="29" customWidth="1"/>
    <col min="8970" max="8971" width="8.7109375" style="29" customWidth="1"/>
    <col min="8972" max="8972" width="9.85546875" style="29" customWidth="1"/>
    <col min="8973" max="9216" width="18.5703125" style="29"/>
    <col min="9217" max="9218" width="8.7109375" style="29" customWidth="1"/>
    <col min="9219" max="9219" width="9.42578125" style="29" customWidth="1"/>
    <col min="9220" max="9221" width="8.7109375" style="29" customWidth="1"/>
    <col min="9222" max="9222" width="9.7109375" style="29" customWidth="1"/>
    <col min="9223" max="9224" width="8.7109375" style="29" customWidth="1"/>
    <col min="9225" max="9225" width="10.28515625" style="29" customWidth="1"/>
    <col min="9226" max="9227" width="8.7109375" style="29" customWidth="1"/>
    <col min="9228" max="9228" width="9.85546875" style="29" customWidth="1"/>
    <col min="9229" max="9472" width="18.5703125" style="29"/>
    <col min="9473" max="9474" width="8.7109375" style="29" customWidth="1"/>
    <col min="9475" max="9475" width="9.42578125" style="29" customWidth="1"/>
    <col min="9476" max="9477" width="8.7109375" style="29" customWidth="1"/>
    <col min="9478" max="9478" width="9.7109375" style="29" customWidth="1"/>
    <col min="9479" max="9480" width="8.7109375" style="29" customWidth="1"/>
    <col min="9481" max="9481" width="10.28515625" style="29" customWidth="1"/>
    <col min="9482" max="9483" width="8.7109375" style="29" customWidth="1"/>
    <col min="9484" max="9484" width="9.85546875" style="29" customWidth="1"/>
    <col min="9485" max="9728" width="18.5703125" style="29"/>
    <col min="9729" max="9730" width="8.7109375" style="29" customWidth="1"/>
    <col min="9731" max="9731" width="9.42578125" style="29" customWidth="1"/>
    <col min="9732" max="9733" width="8.7109375" style="29" customWidth="1"/>
    <col min="9734" max="9734" width="9.7109375" style="29" customWidth="1"/>
    <col min="9735" max="9736" width="8.7109375" style="29" customWidth="1"/>
    <col min="9737" max="9737" width="10.28515625" style="29" customWidth="1"/>
    <col min="9738" max="9739" width="8.7109375" style="29" customWidth="1"/>
    <col min="9740" max="9740" width="9.85546875" style="29" customWidth="1"/>
    <col min="9741" max="9984" width="18.5703125" style="29"/>
    <col min="9985" max="9986" width="8.7109375" style="29" customWidth="1"/>
    <col min="9987" max="9987" width="9.42578125" style="29" customWidth="1"/>
    <col min="9988" max="9989" width="8.7109375" style="29" customWidth="1"/>
    <col min="9990" max="9990" width="9.7109375" style="29" customWidth="1"/>
    <col min="9991" max="9992" width="8.7109375" style="29" customWidth="1"/>
    <col min="9993" max="9993" width="10.28515625" style="29" customWidth="1"/>
    <col min="9994" max="9995" width="8.7109375" style="29" customWidth="1"/>
    <col min="9996" max="9996" width="9.85546875" style="29" customWidth="1"/>
    <col min="9997" max="10240" width="18.5703125" style="29"/>
    <col min="10241" max="10242" width="8.7109375" style="29" customWidth="1"/>
    <col min="10243" max="10243" width="9.42578125" style="29" customWidth="1"/>
    <col min="10244" max="10245" width="8.7109375" style="29" customWidth="1"/>
    <col min="10246" max="10246" width="9.7109375" style="29" customWidth="1"/>
    <col min="10247" max="10248" width="8.7109375" style="29" customWidth="1"/>
    <col min="10249" max="10249" width="10.28515625" style="29" customWidth="1"/>
    <col min="10250" max="10251" width="8.7109375" style="29" customWidth="1"/>
    <col min="10252" max="10252" width="9.85546875" style="29" customWidth="1"/>
    <col min="10253" max="10496" width="18.5703125" style="29"/>
    <col min="10497" max="10498" width="8.7109375" style="29" customWidth="1"/>
    <col min="10499" max="10499" width="9.42578125" style="29" customWidth="1"/>
    <col min="10500" max="10501" width="8.7109375" style="29" customWidth="1"/>
    <col min="10502" max="10502" width="9.7109375" style="29" customWidth="1"/>
    <col min="10503" max="10504" width="8.7109375" style="29" customWidth="1"/>
    <col min="10505" max="10505" width="10.28515625" style="29" customWidth="1"/>
    <col min="10506" max="10507" width="8.7109375" style="29" customWidth="1"/>
    <col min="10508" max="10508" width="9.85546875" style="29" customWidth="1"/>
    <col min="10509" max="10752" width="18.5703125" style="29"/>
    <col min="10753" max="10754" width="8.7109375" style="29" customWidth="1"/>
    <col min="10755" max="10755" width="9.42578125" style="29" customWidth="1"/>
    <col min="10756" max="10757" width="8.7109375" style="29" customWidth="1"/>
    <col min="10758" max="10758" width="9.7109375" style="29" customWidth="1"/>
    <col min="10759" max="10760" width="8.7109375" style="29" customWidth="1"/>
    <col min="10761" max="10761" width="10.28515625" style="29" customWidth="1"/>
    <col min="10762" max="10763" width="8.7109375" style="29" customWidth="1"/>
    <col min="10764" max="10764" width="9.85546875" style="29" customWidth="1"/>
    <col min="10765" max="11008" width="18.5703125" style="29"/>
    <col min="11009" max="11010" width="8.7109375" style="29" customWidth="1"/>
    <col min="11011" max="11011" width="9.42578125" style="29" customWidth="1"/>
    <col min="11012" max="11013" width="8.7109375" style="29" customWidth="1"/>
    <col min="11014" max="11014" width="9.7109375" style="29" customWidth="1"/>
    <col min="11015" max="11016" width="8.7109375" style="29" customWidth="1"/>
    <col min="11017" max="11017" width="10.28515625" style="29" customWidth="1"/>
    <col min="11018" max="11019" width="8.7109375" style="29" customWidth="1"/>
    <col min="11020" max="11020" width="9.85546875" style="29" customWidth="1"/>
    <col min="11021" max="11264" width="18.5703125" style="29"/>
    <col min="11265" max="11266" width="8.7109375" style="29" customWidth="1"/>
    <col min="11267" max="11267" width="9.42578125" style="29" customWidth="1"/>
    <col min="11268" max="11269" width="8.7109375" style="29" customWidth="1"/>
    <col min="11270" max="11270" width="9.7109375" style="29" customWidth="1"/>
    <col min="11271" max="11272" width="8.7109375" style="29" customWidth="1"/>
    <col min="11273" max="11273" width="10.28515625" style="29" customWidth="1"/>
    <col min="11274" max="11275" width="8.7109375" style="29" customWidth="1"/>
    <col min="11276" max="11276" width="9.85546875" style="29" customWidth="1"/>
    <col min="11277" max="11520" width="18.5703125" style="29"/>
    <col min="11521" max="11522" width="8.7109375" style="29" customWidth="1"/>
    <col min="11523" max="11523" width="9.42578125" style="29" customWidth="1"/>
    <col min="11524" max="11525" width="8.7109375" style="29" customWidth="1"/>
    <col min="11526" max="11526" width="9.7109375" style="29" customWidth="1"/>
    <col min="11527" max="11528" width="8.7109375" style="29" customWidth="1"/>
    <col min="11529" max="11529" width="10.28515625" style="29" customWidth="1"/>
    <col min="11530" max="11531" width="8.7109375" style="29" customWidth="1"/>
    <col min="11532" max="11532" width="9.85546875" style="29" customWidth="1"/>
    <col min="11533" max="11776" width="18.5703125" style="29"/>
    <col min="11777" max="11778" width="8.7109375" style="29" customWidth="1"/>
    <col min="11779" max="11779" width="9.42578125" style="29" customWidth="1"/>
    <col min="11780" max="11781" width="8.7109375" style="29" customWidth="1"/>
    <col min="11782" max="11782" width="9.7109375" style="29" customWidth="1"/>
    <col min="11783" max="11784" width="8.7109375" style="29" customWidth="1"/>
    <col min="11785" max="11785" width="10.28515625" style="29" customWidth="1"/>
    <col min="11786" max="11787" width="8.7109375" style="29" customWidth="1"/>
    <col min="11788" max="11788" width="9.85546875" style="29" customWidth="1"/>
    <col min="11789" max="12032" width="18.5703125" style="29"/>
    <col min="12033" max="12034" width="8.7109375" style="29" customWidth="1"/>
    <col min="12035" max="12035" width="9.42578125" style="29" customWidth="1"/>
    <col min="12036" max="12037" width="8.7109375" style="29" customWidth="1"/>
    <col min="12038" max="12038" width="9.7109375" style="29" customWidth="1"/>
    <col min="12039" max="12040" width="8.7109375" style="29" customWidth="1"/>
    <col min="12041" max="12041" width="10.28515625" style="29" customWidth="1"/>
    <col min="12042" max="12043" width="8.7109375" style="29" customWidth="1"/>
    <col min="12044" max="12044" width="9.85546875" style="29" customWidth="1"/>
    <col min="12045" max="12288" width="18.5703125" style="29"/>
    <col min="12289" max="12290" width="8.7109375" style="29" customWidth="1"/>
    <col min="12291" max="12291" width="9.42578125" style="29" customWidth="1"/>
    <col min="12292" max="12293" width="8.7109375" style="29" customWidth="1"/>
    <col min="12294" max="12294" width="9.7109375" style="29" customWidth="1"/>
    <col min="12295" max="12296" width="8.7109375" style="29" customWidth="1"/>
    <col min="12297" max="12297" width="10.28515625" style="29" customWidth="1"/>
    <col min="12298" max="12299" width="8.7109375" style="29" customWidth="1"/>
    <col min="12300" max="12300" width="9.85546875" style="29" customWidth="1"/>
    <col min="12301" max="12544" width="18.5703125" style="29"/>
    <col min="12545" max="12546" width="8.7109375" style="29" customWidth="1"/>
    <col min="12547" max="12547" width="9.42578125" style="29" customWidth="1"/>
    <col min="12548" max="12549" width="8.7109375" style="29" customWidth="1"/>
    <col min="12550" max="12550" width="9.7109375" style="29" customWidth="1"/>
    <col min="12551" max="12552" width="8.7109375" style="29" customWidth="1"/>
    <col min="12553" max="12553" width="10.28515625" style="29" customWidth="1"/>
    <col min="12554" max="12555" width="8.7109375" style="29" customWidth="1"/>
    <col min="12556" max="12556" width="9.85546875" style="29" customWidth="1"/>
    <col min="12557" max="12800" width="18.5703125" style="29"/>
    <col min="12801" max="12802" width="8.7109375" style="29" customWidth="1"/>
    <col min="12803" max="12803" width="9.42578125" style="29" customWidth="1"/>
    <col min="12804" max="12805" width="8.7109375" style="29" customWidth="1"/>
    <col min="12806" max="12806" width="9.7109375" style="29" customWidth="1"/>
    <col min="12807" max="12808" width="8.7109375" style="29" customWidth="1"/>
    <col min="12809" max="12809" width="10.28515625" style="29" customWidth="1"/>
    <col min="12810" max="12811" width="8.7109375" style="29" customWidth="1"/>
    <col min="12812" max="12812" width="9.85546875" style="29" customWidth="1"/>
    <col min="12813" max="13056" width="18.5703125" style="29"/>
    <col min="13057" max="13058" width="8.7109375" style="29" customWidth="1"/>
    <col min="13059" max="13059" width="9.42578125" style="29" customWidth="1"/>
    <col min="13060" max="13061" width="8.7109375" style="29" customWidth="1"/>
    <col min="13062" max="13062" width="9.7109375" style="29" customWidth="1"/>
    <col min="13063" max="13064" width="8.7109375" style="29" customWidth="1"/>
    <col min="13065" max="13065" width="10.28515625" style="29" customWidth="1"/>
    <col min="13066" max="13067" width="8.7109375" style="29" customWidth="1"/>
    <col min="13068" max="13068" width="9.85546875" style="29" customWidth="1"/>
    <col min="13069" max="13312" width="18.5703125" style="29"/>
    <col min="13313" max="13314" width="8.7109375" style="29" customWidth="1"/>
    <col min="13315" max="13315" width="9.42578125" style="29" customWidth="1"/>
    <col min="13316" max="13317" width="8.7109375" style="29" customWidth="1"/>
    <col min="13318" max="13318" width="9.7109375" style="29" customWidth="1"/>
    <col min="13319" max="13320" width="8.7109375" style="29" customWidth="1"/>
    <col min="13321" max="13321" width="10.28515625" style="29" customWidth="1"/>
    <col min="13322" max="13323" width="8.7109375" style="29" customWidth="1"/>
    <col min="13324" max="13324" width="9.85546875" style="29" customWidth="1"/>
    <col min="13325" max="13568" width="18.5703125" style="29"/>
    <col min="13569" max="13570" width="8.7109375" style="29" customWidth="1"/>
    <col min="13571" max="13571" width="9.42578125" style="29" customWidth="1"/>
    <col min="13572" max="13573" width="8.7109375" style="29" customWidth="1"/>
    <col min="13574" max="13574" width="9.7109375" style="29" customWidth="1"/>
    <col min="13575" max="13576" width="8.7109375" style="29" customWidth="1"/>
    <col min="13577" max="13577" width="10.28515625" style="29" customWidth="1"/>
    <col min="13578" max="13579" width="8.7109375" style="29" customWidth="1"/>
    <col min="13580" max="13580" width="9.85546875" style="29" customWidth="1"/>
    <col min="13581" max="13824" width="18.5703125" style="29"/>
    <col min="13825" max="13826" width="8.7109375" style="29" customWidth="1"/>
    <col min="13827" max="13827" width="9.42578125" style="29" customWidth="1"/>
    <col min="13828" max="13829" width="8.7109375" style="29" customWidth="1"/>
    <col min="13830" max="13830" width="9.7109375" style="29" customWidth="1"/>
    <col min="13831" max="13832" width="8.7109375" style="29" customWidth="1"/>
    <col min="13833" max="13833" width="10.28515625" style="29" customWidth="1"/>
    <col min="13834" max="13835" width="8.7109375" style="29" customWidth="1"/>
    <col min="13836" max="13836" width="9.85546875" style="29" customWidth="1"/>
    <col min="13837" max="14080" width="18.5703125" style="29"/>
    <col min="14081" max="14082" width="8.7109375" style="29" customWidth="1"/>
    <col min="14083" max="14083" width="9.42578125" style="29" customWidth="1"/>
    <col min="14084" max="14085" width="8.7109375" style="29" customWidth="1"/>
    <col min="14086" max="14086" width="9.7109375" style="29" customWidth="1"/>
    <col min="14087" max="14088" width="8.7109375" style="29" customWidth="1"/>
    <col min="14089" max="14089" width="10.28515625" style="29" customWidth="1"/>
    <col min="14090" max="14091" width="8.7109375" style="29" customWidth="1"/>
    <col min="14092" max="14092" width="9.85546875" style="29" customWidth="1"/>
    <col min="14093" max="14336" width="18.5703125" style="29"/>
    <col min="14337" max="14338" width="8.7109375" style="29" customWidth="1"/>
    <col min="14339" max="14339" width="9.42578125" style="29" customWidth="1"/>
    <col min="14340" max="14341" width="8.7109375" style="29" customWidth="1"/>
    <col min="14342" max="14342" width="9.7109375" style="29" customWidth="1"/>
    <col min="14343" max="14344" width="8.7109375" style="29" customWidth="1"/>
    <col min="14345" max="14345" width="10.28515625" style="29" customWidth="1"/>
    <col min="14346" max="14347" width="8.7109375" style="29" customWidth="1"/>
    <col min="14348" max="14348" width="9.85546875" style="29" customWidth="1"/>
    <col min="14349" max="14592" width="18.5703125" style="29"/>
    <col min="14593" max="14594" width="8.7109375" style="29" customWidth="1"/>
    <col min="14595" max="14595" width="9.42578125" style="29" customWidth="1"/>
    <col min="14596" max="14597" width="8.7109375" style="29" customWidth="1"/>
    <col min="14598" max="14598" width="9.7109375" style="29" customWidth="1"/>
    <col min="14599" max="14600" width="8.7109375" style="29" customWidth="1"/>
    <col min="14601" max="14601" width="10.28515625" style="29" customWidth="1"/>
    <col min="14602" max="14603" width="8.7109375" style="29" customWidth="1"/>
    <col min="14604" max="14604" width="9.85546875" style="29" customWidth="1"/>
    <col min="14605" max="14848" width="18.5703125" style="29"/>
    <col min="14849" max="14850" width="8.7109375" style="29" customWidth="1"/>
    <col min="14851" max="14851" width="9.42578125" style="29" customWidth="1"/>
    <col min="14852" max="14853" width="8.7109375" style="29" customWidth="1"/>
    <col min="14854" max="14854" width="9.7109375" style="29" customWidth="1"/>
    <col min="14855" max="14856" width="8.7109375" style="29" customWidth="1"/>
    <col min="14857" max="14857" width="10.28515625" style="29" customWidth="1"/>
    <col min="14858" max="14859" width="8.7109375" style="29" customWidth="1"/>
    <col min="14860" max="14860" width="9.85546875" style="29" customWidth="1"/>
    <col min="14861" max="15104" width="18.5703125" style="29"/>
    <col min="15105" max="15106" width="8.7109375" style="29" customWidth="1"/>
    <col min="15107" max="15107" width="9.42578125" style="29" customWidth="1"/>
    <col min="15108" max="15109" width="8.7109375" style="29" customWidth="1"/>
    <col min="15110" max="15110" width="9.7109375" style="29" customWidth="1"/>
    <col min="15111" max="15112" width="8.7109375" style="29" customWidth="1"/>
    <col min="15113" max="15113" width="10.28515625" style="29" customWidth="1"/>
    <col min="15114" max="15115" width="8.7109375" style="29" customWidth="1"/>
    <col min="15116" max="15116" width="9.85546875" style="29" customWidth="1"/>
    <col min="15117" max="15360" width="18.5703125" style="29"/>
    <col min="15361" max="15362" width="8.7109375" style="29" customWidth="1"/>
    <col min="15363" max="15363" width="9.42578125" style="29" customWidth="1"/>
    <col min="15364" max="15365" width="8.7109375" style="29" customWidth="1"/>
    <col min="15366" max="15366" width="9.7109375" style="29" customWidth="1"/>
    <col min="15367" max="15368" width="8.7109375" style="29" customWidth="1"/>
    <col min="15369" max="15369" width="10.28515625" style="29" customWidth="1"/>
    <col min="15370" max="15371" width="8.7109375" style="29" customWidth="1"/>
    <col min="15372" max="15372" width="9.85546875" style="29" customWidth="1"/>
    <col min="15373" max="15616" width="18.5703125" style="29"/>
    <col min="15617" max="15618" width="8.7109375" style="29" customWidth="1"/>
    <col min="15619" max="15619" width="9.42578125" style="29" customWidth="1"/>
    <col min="15620" max="15621" width="8.7109375" style="29" customWidth="1"/>
    <col min="15622" max="15622" width="9.7109375" style="29" customWidth="1"/>
    <col min="15623" max="15624" width="8.7109375" style="29" customWidth="1"/>
    <col min="15625" max="15625" width="10.28515625" style="29" customWidth="1"/>
    <col min="15626" max="15627" width="8.7109375" style="29" customWidth="1"/>
    <col min="15628" max="15628" width="9.85546875" style="29" customWidth="1"/>
    <col min="15629" max="15872" width="18.5703125" style="29"/>
    <col min="15873" max="15874" width="8.7109375" style="29" customWidth="1"/>
    <col min="15875" max="15875" width="9.42578125" style="29" customWidth="1"/>
    <col min="15876" max="15877" width="8.7109375" style="29" customWidth="1"/>
    <col min="15878" max="15878" width="9.7109375" style="29" customWidth="1"/>
    <col min="15879" max="15880" width="8.7109375" style="29" customWidth="1"/>
    <col min="15881" max="15881" width="10.28515625" style="29" customWidth="1"/>
    <col min="15882" max="15883" width="8.7109375" style="29" customWidth="1"/>
    <col min="15884" max="15884" width="9.85546875" style="29" customWidth="1"/>
    <col min="15885" max="16128" width="18.5703125" style="29"/>
    <col min="16129" max="16130" width="8.7109375" style="29" customWidth="1"/>
    <col min="16131" max="16131" width="9.42578125" style="29" customWidth="1"/>
    <col min="16132" max="16133" width="8.7109375" style="29" customWidth="1"/>
    <col min="16134" max="16134" width="9.7109375" style="29" customWidth="1"/>
    <col min="16135" max="16136" width="8.7109375" style="29" customWidth="1"/>
    <col min="16137" max="16137" width="10.28515625" style="29" customWidth="1"/>
    <col min="16138" max="16139" width="8.7109375" style="29" customWidth="1"/>
    <col min="16140" max="16140" width="9.85546875" style="29" customWidth="1"/>
    <col min="16141" max="16384" width="18.5703125" style="29"/>
  </cols>
  <sheetData>
    <row r="1" spans="1:12" s="113" customFormat="1" ht="76.5" customHeight="1">
      <c r="A1" s="28"/>
      <c r="J1" s="169" t="s">
        <v>226</v>
      </c>
      <c r="K1" s="169"/>
      <c r="L1" s="169"/>
    </row>
    <row r="2" spans="1:12" s="113" customFormat="1">
      <c r="A2" s="28"/>
      <c r="J2" s="167" t="s">
        <v>34</v>
      </c>
      <c r="K2" s="167"/>
      <c r="L2" s="167"/>
    </row>
    <row r="3" spans="1:12">
      <c r="D3" s="167"/>
      <c r="E3" s="167"/>
      <c r="H3" s="208"/>
      <c r="I3" s="208"/>
      <c r="J3" s="209"/>
      <c r="K3" s="209"/>
      <c r="L3" s="209"/>
    </row>
    <row r="4" spans="1:12" ht="18" customHeight="1">
      <c r="A4" s="201" t="s">
        <v>205</v>
      </c>
      <c r="B4" s="201"/>
      <c r="D4" s="45"/>
      <c r="E4" s="45"/>
      <c r="K4" s="210" t="s">
        <v>108</v>
      </c>
      <c r="L4" s="210"/>
    </row>
    <row r="5" spans="1:12" ht="18.75" customHeight="1">
      <c r="A5" s="201"/>
      <c r="B5" s="201"/>
      <c r="D5" s="45"/>
      <c r="E5" s="45"/>
    </row>
    <row r="6" spans="1:12" ht="54.75" customHeight="1">
      <c r="A6" s="202" t="s">
        <v>132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8.75" customHeight="1">
      <c r="A7" s="203" t="s">
        <v>109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ht="20.2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20.25" customHeight="1">
      <c r="A9" s="205" t="s">
        <v>110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9.9499999999999993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33.75" customHeight="1">
      <c r="A11" s="196" t="s">
        <v>111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s="46" customFormat="1" ht="67.5" customHeight="1">
      <c r="A13" s="195" t="s">
        <v>112</v>
      </c>
      <c r="B13" s="195"/>
      <c r="C13" s="195"/>
      <c r="D13" s="195" t="s">
        <v>113</v>
      </c>
      <c r="E13" s="195"/>
      <c r="F13" s="195"/>
      <c r="G13" s="195" t="s">
        <v>114</v>
      </c>
      <c r="H13" s="195"/>
      <c r="I13" s="195"/>
      <c r="J13" s="195" t="s">
        <v>115</v>
      </c>
      <c r="K13" s="195"/>
      <c r="L13" s="195"/>
    </row>
    <row r="14" spans="1:12" s="46" customFormat="1" ht="22.5">
      <c r="A14" s="149" t="s">
        <v>116</v>
      </c>
      <c r="B14" s="149" t="s">
        <v>117</v>
      </c>
      <c r="C14" s="149" t="s">
        <v>118</v>
      </c>
      <c r="D14" s="149" t="s">
        <v>116</v>
      </c>
      <c r="E14" s="149" t="s">
        <v>117</v>
      </c>
      <c r="F14" s="149" t="s">
        <v>118</v>
      </c>
      <c r="G14" s="149" t="s">
        <v>116</v>
      </c>
      <c r="H14" s="149" t="s">
        <v>117</v>
      </c>
      <c r="I14" s="149" t="s">
        <v>118</v>
      </c>
      <c r="J14" s="149" t="s">
        <v>116</v>
      </c>
      <c r="K14" s="149" t="s">
        <v>117</v>
      </c>
      <c r="L14" s="149" t="s">
        <v>118</v>
      </c>
    </row>
    <row r="15" spans="1:12">
      <c r="A15" s="30"/>
      <c r="B15" s="30"/>
      <c r="C15" s="150"/>
      <c r="D15" s="30"/>
      <c r="E15" s="30"/>
      <c r="F15" s="151"/>
      <c r="G15" s="151"/>
      <c r="H15" s="151"/>
      <c r="I15" s="151"/>
      <c r="J15" s="151"/>
      <c r="K15" s="151"/>
      <c r="L15" s="151"/>
    </row>
    <row r="16" spans="1:12">
      <c r="A16" s="30"/>
      <c r="B16" s="30"/>
      <c r="C16" s="150"/>
      <c r="D16" s="30"/>
      <c r="E16" s="30"/>
      <c r="F16" s="151"/>
      <c r="G16" s="151"/>
      <c r="H16" s="151"/>
      <c r="I16" s="151"/>
      <c r="J16" s="151"/>
      <c r="K16" s="151"/>
      <c r="L16" s="151"/>
    </row>
    <row r="17" spans="1:12">
      <c r="A17" s="30"/>
      <c r="B17" s="30"/>
      <c r="C17" s="150"/>
      <c r="D17" s="30"/>
      <c r="E17" s="30"/>
      <c r="F17" s="151"/>
      <c r="G17" s="151"/>
      <c r="H17" s="151"/>
      <c r="I17" s="151"/>
      <c r="J17" s="151"/>
      <c r="K17" s="151"/>
      <c r="L17" s="151"/>
    </row>
    <row r="18" spans="1:12">
      <c r="A18" s="198"/>
      <c r="B18" s="198"/>
      <c r="C18" s="198"/>
      <c r="D18" s="198"/>
      <c r="E18" s="198"/>
      <c r="F18" s="198"/>
      <c r="G18" s="198"/>
      <c r="H18" s="198"/>
      <c r="I18" s="198"/>
    </row>
    <row r="20" spans="1:12" ht="34.5" customHeight="1">
      <c r="A20" s="196" t="s">
        <v>119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2" spans="1:1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4" spans="1:12" ht="34.5" customHeight="1">
      <c r="A24" s="196" t="s">
        <v>120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s="46" customFormat="1" ht="30" customHeight="1">
      <c r="A25" s="149" t="s">
        <v>35</v>
      </c>
      <c r="B25" s="195" t="s">
        <v>121</v>
      </c>
      <c r="C25" s="195"/>
      <c r="D25" s="195"/>
      <c r="E25" s="149" t="s">
        <v>122</v>
      </c>
      <c r="F25" s="195" t="s">
        <v>123</v>
      </c>
      <c r="G25" s="195"/>
      <c r="H25" s="195" t="s">
        <v>124</v>
      </c>
      <c r="I25" s="195"/>
      <c r="J25" s="195"/>
      <c r="K25" s="195" t="s">
        <v>125</v>
      </c>
      <c r="L25" s="195"/>
    </row>
    <row r="26" spans="1:12" s="46" customFormat="1" ht="20.100000000000001" customHeight="1">
      <c r="A26" s="152"/>
      <c r="B26" s="197"/>
      <c r="C26" s="197"/>
      <c r="D26" s="197"/>
      <c r="E26" s="149"/>
      <c r="F26" s="195"/>
      <c r="G26" s="195"/>
      <c r="H26" s="197"/>
      <c r="I26" s="197"/>
      <c r="J26" s="197"/>
      <c r="K26" s="195"/>
      <c r="L26" s="195"/>
    </row>
    <row r="27" spans="1:12" ht="20.100000000000001" customHeight="1">
      <c r="A27" s="30"/>
      <c r="B27" s="194"/>
      <c r="C27" s="194"/>
      <c r="D27" s="194"/>
      <c r="E27" s="30"/>
      <c r="F27" s="194"/>
      <c r="G27" s="194"/>
      <c r="H27" s="194"/>
      <c r="I27" s="194"/>
      <c r="J27" s="194"/>
      <c r="K27" s="194"/>
      <c r="L27" s="194"/>
    </row>
    <row r="28" spans="1:12" ht="20.100000000000001" customHeight="1">
      <c r="A28" s="30"/>
      <c r="B28" s="194"/>
      <c r="C28" s="194"/>
      <c r="D28" s="194"/>
      <c r="E28" s="30"/>
      <c r="F28" s="194"/>
      <c r="G28" s="194"/>
      <c r="H28" s="194"/>
      <c r="I28" s="194"/>
      <c r="J28" s="194"/>
      <c r="K28" s="194"/>
      <c r="L28" s="194"/>
    </row>
    <row r="29" spans="1:12" ht="20.100000000000001" customHeight="1">
      <c r="A29" s="30"/>
      <c r="B29" s="194"/>
      <c r="C29" s="194"/>
      <c r="D29" s="194"/>
      <c r="E29" s="30"/>
      <c r="F29" s="194"/>
      <c r="G29" s="194"/>
      <c r="H29" s="194"/>
      <c r="I29" s="194"/>
      <c r="J29" s="194"/>
      <c r="K29" s="200"/>
      <c r="L29" s="200"/>
    </row>
    <row r="30" spans="1:12">
      <c r="A30" s="198"/>
      <c r="B30" s="198"/>
      <c r="C30" s="198"/>
      <c r="D30" s="198"/>
      <c r="E30" s="198"/>
      <c r="F30" s="198"/>
      <c r="G30" s="198"/>
      <c r="H30" s="198"/>
      <c r="I30" s="198"/>
    </row>
    <row r="32" spans="1:12" ht="30" customHeight="1">
      <c r="B32" s="199" t="s">
        <v>126</v>
      </c>
      <c r="C32" s="199"/>
      <c r="D32" s="99"/>
      <c r="E32" s="99"/>
      <c r="F32" s="99"/>
    </row>
    <row r="33" spans="1:6">
      <c r="B33" s="199"/>
      <c r="C33" s="199"/>
      <c r="E33" s="49"/>
    </row>
    <row r="34" spans="1:6" s="54" customFormat="1">
      <c r="A34" s="28"/>
      <c r="E34" s="49"/>
    </row>
    <row r="35" spans="1:6">
      <c r="B35" s="199" t="s">
        <v>127</v>
      </c>
      <c r="C35" s="199"/>
      <c r="D35" s="99"/>
      <c r="E35" s="99"/>
      <c r="F35" s="99"/>
    </row>
    <row r="36" spans="1:6">
      <c r="B36" s="199"/>
      <c r="C36" s="199"/>
    </row>
    <row r="37" spans="1:6" s="54" customFormat="1">
      <c r="A37" s="28"/>
    </row>
    <row r="38" spans="1:6">
      <c r="B38" s="199" t="s">
        <v>128</v>
      </c>
      <c r="C38" s="199"/>
      <c r="D38" s="99"/>
      <c r="E38" s="99"/>
      <c r="F38" s="99"/>
    </row>
    <row r="40" spans="1:6">
      <c r="A40" s="188" t="s">
        <v>184</v>
      </c>
      <c r="B40" s="188"/>
    </row>
  </sheetData>
  <mergeCells count="49">
    <mergeCell ref="D3:E3"/>
    <mergeCell ref="H3:I3"/>
    <mergeCell ref="J3:L3"/>
    <mergeCell ref="A4:B4"/>
    <mergeCell ref="K4:L4"/>
    <mergeCell ref="K26:L26"/>
    <mergeCell ref="F27:G27"/>
    <mergeCell ref="H27:J27"/>
    <mergeCell ref="A40:B40"/>
    <mergeCell ref="A5:B5"/>
    <mergeCell ref="A18:I18"/>
    <mergeCell ref="A6:L6"/>
    <mergeCell ref="A7:L7"/>
    <mergeCell ref="A8:L8"/>
    <mergeCell ref="A9:L9"/>
    <mergeCell ref="A10:L10"/>
    <mergeCell ref="A11:L11"/>
    <mergeCell ref="A12:L12"/>
    <mergeCell ref="A13:C13"/>
    <mergeCell ref="B38:C38"/>
    <mergeCell ref="B28:D28"/>
    <mergeCell ref="F28:G28"/>
    <mergeCell ref="H28:J28"/>
    <mergeCell ref="K28:L28"/>
    <mergeCell ref="B29:D29"/>
    <mergeCell ref="F29:G29"/>
    <mergeCell ref="H29:J29"/>
    <mergeCell ref="K29:L29"/>
    <mergeCell ref="A30:I30"/>
    <mergeCell ref="B32:C32"/>
    <mergeCell ref="B33:C33"/>
    <mergeCell ref="B35:C35"/>
    <mergeCell ref="B36:C36"/>
    <mergeCell ref="J1:L1"/>
    <mergeCell ref="J2:L2"/>
    <mergeCell ref="K27:L27"/>
    <mergeCell ref="D13:F13"/>
    <mergeCell ref="G13:I13"/>
    <mergeCell ref="J13:L13"/>
    <mergeCell ref="A20:L20"/>
    <mergeCell ref="A24:L24"/>
    <mergeCell ref="B27:D27"/>
    <mergeCell ref="B25:D25"/>
    <mergeCell ref="F25:G25"/>
    <mergeCell ref="H25:J25"/>
    <mergeCell ref="K25:L25"/>
    <mergeCell ref="B26:D26"/>
    <mergeCell ref="F26:G26"/>
    <mergeCell ref="H26:J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workbookViewId="0">
      <selection activeCell="D27" sqref="D27"/>
    </sheetView>
  </sheetViews>
  <sheetFormatPr defaultRowHeight="12.75"/>
  <cols>
    <col min="1" max="1" width="65.7109375" style="2" customWidth="1"/>
    <col min="2" max="2" width="5.7109375" style="2" customWidth="1"/>
    <col min="3" max="3" width="18" style="2" customWidth="1"/>
    <col min="4" max="4" width="18.28515625" style="2" customWidth="1"/>
    <col min="5" max="5" width="18.42578125" style="2" customWidth="1"/>
    <col min="6" max="6" width="20.7109375" style="2" customWidth="1"/>
    <col min="7" max="7" width="17.85546875" style="2" customWidth="1"/>
    <col min="8" max="9" width="17.42578125" style="2" customWidth="1"/>
    <col min="10" max="256" width="9.140625" style="2"/>
    <col min="257" max="257" width="65.7109375" style="2" customWidth="1"/>
    <col min="258" max="258" width="5.7109375" style="2" customWidth="1"/>
    <col min="259" max="259" width="18" style="2" customWidth="1"/>
    <col min="260" max="260" width="18.28515625" style="2" customWidth="1"/>
    <col min="261" max="261" width="18.42578125" style="2" customWidth="1"/>
    <col min="262" max="262" width="20.7109375" style="2" customWidth="1"/>
    <col min="263" max="263" width="17.85546875" style="2" customWidth="1"/>
    <col min="264" max="264" width="17.42578125" style="2" customWidth="1"/>
    <col min="265" max="512" width="9.140625" style="2"/>
    <col min="513" max="513" width="65.7109375" style="2" customWidth="1"/>
    <col min="514" max="514" width="5.7109375" style="2" customWidth="1"/>
    <col min="515" max="515" width="18" style="2" customWidth="1"/>
    <col min="516" max="516" width="18.28515625" style="2" customWidth="1"/>
    <col min="517" max="517" width="18.42578125" style="2" customWidth="1"/>
    <col min="518" max="518" width="20.7109375" style="2" customWidth="1"/>
    <col min="519" max="519" width="17.85546875" style="2" customWidth="1"/>
    <col min="520" max="520" width="17.42578125" style="2" customWidth="1"/>
    <col min="521" max="768" width="9.140625" style="2"/>
    <col min="769" max="769" width="65.7109375" style="2" customWidth="1"/>
    <col min="770" max="770" width="5.7109375" style="2" customWidth="1"/>
    <col min="771" max="771" width="18" style="2" customWidth="1"/>
    <col min="772" max="772" width="18.28515625" style="2" customWidth="1"/>
    <col min="773" max="773" width="18.42578125" style="2" customWidth="1"/>
    <col min="774" max="774" width="20.7109375" style="2" customWidth="1"/>
    <col min="775" max="775" width="17.85546875" style="2" customWidth="1"/>
    <col min="776" max="776" width="17.42578125" style="2" customWidth="1"/>
    <col min="777" max="1024" width="9.140625" style="2"/>
    <col min="1025" max="1025" width="65.7109375" style="2" customWidth="1"/>
    <col min="1026" max="1026" width="5.7109375" style="2" customWidth="1"/>
    <col min="1027" max="1027" width="18" style="2" customWidth="1"/>
    <col min="1028" max="1028" width="18.28515625" style="2" customWidth="1"/>
    <col min="1029" max="1029" width="18.42578125" style="2" customWidth="1"/>
    <col min="1030" max="1030" width="20.7109375" style="2" customWidth="1"/>
    <col min="1031" max="1031" width="17.85546875" style="2" customWidth="1"/>
    <col min="1032" max="1032" width="17.42578125" style="2" customWidth="1"/>
    <col min="1033" max="1280" width="9.140625" style="2"/>
    <col min="1281" max="1281" width="65.7109375" style="2" customWidth="1"/>
    <col min="1282" max="1282" width="5.7109375" style="2" customWidth="1"/>
    <col min="1283" max="1283" width="18" style="2" customWidth="1"/>
    <col min="1284" max="1284" width="18.28515625" style="2" customWidth="1"/>
    <col min="1285" max="1285" width="18.42578125" style="2" customWidth="1"/>
    <col min="1286" max="1286" width="20.7109375" style="2" customWidth="1"/>
    <col min="1287" max="1287" width="17.85546875" style="2" customWidth="1"/>
    <col min="1288" max="1288" width="17.42578125" style="2" customWidth="1"/>
    <col min="1289" max="1536" width="9.140625" style="2"/>
    <col min="1537" max="1537" width="65.7109375" style="2" customWidth="1"/>
    <col min="1538" max="1538" width="5.7109375" style="2" customWidth="1"/>
    <col min="1539" max="1539" width="18" style="2" customWidth="1"/>
    <col min="1540" max="1540" width="18.28515625" style="2" customWidth="1"/>
    <col min="1541" max="1541" width="18.42578125" style="2" customWidth="1"/>
    <col min="1542" max="1542" width="20.7109375" style="2" customWidth="1"/>
    <col min="1543" max="1543" width="17.85546875" style="2" customWidth="1"/>
    <col min="1544" max="1544" width="17.42578125" style="2" customWidth="1"/>
    <col min="1545" max="1792" width="9.140625" style="2"/>
    <col min="1793" max="1793" width="65.7109375" style="2" customWidth="1"/>
    <col min="1794" max="1794" width="5.7109375" style="2" customWidth="1"/>
    <col min="1795" max="1795" width="18" style="2" customWidth="1"/>
    <col min="1796" max="1796" width="18.28515625" style="2" customWidth="1"/>
    <col min="1797" max="1797" width="18.42578125" style="2" customWidth="1"/>
    <col min="1798" max="1798" width="20.7109375" style="2" customWidth="1"/>
    <col min="1799" max="1799" width="17.85546875" style="2" customWidth="1"/>
    <col min="1800" max="1800" width="17.42578125" style="2" customWidth="1"/>
    <col min="1801" max="2048" width="9.140625" style="2"/>
    <col min="2049" max="2049" width="65.7109375" style="2" customWidth="1"/>
    <col min="2050" max="2050" width="5.7109375" style="2" customWidth="1"/>
    <col min="2051" max="2051" width="18" style="2" customWidth="1"/>
    <col min="2052" max="2052" width="18.28515625" style="2" customWidth="1"/>
    <col min="2053" max="2053" width="18.42578125" style="2" customWidth="1"/>
    <col min="2054" max="2054" width="20.7109375" style="2" customWidth="1"/>
    <col min="2055" max="2055" width="17.85546875" style="2" customWidth="1"/>
    <col min="2056" max="2056" width="17.42578125" style="2" customWidth="1"/>
    <col min="2057" max="2304" width="9.140625" style="2"/>
    <col min="2305" max="2305" width="65.7109375" style="2" customWidth="1"/>
    <col min="2306" max="2306" width="5.7109375" style="2" customWidth="1"/>
    <col min="2307" max="2307" width="18" style="2" customWidth="1"/>
    <col min="2308" max="2308" width="18.28515625" style="2" customWidth="1"/>
    <col min="2309" max="2309" width="18.42578125" style="2" customWidth="1"/>
    <col min="2310" max="2310" width="20.7109375" style="2" customWidth="1"/>
    <col min="2311" max="2311" width="17.85546875" style="2" customWidth="1"/>
    <col min="2312" max="2312" width="17.42578125" style="2" customWidth="1"/>
    <col min="2313" max="2560" width="9.140625" style="2"/>
    <col min="2561" max="2561" width="65.7109375" style="2" customWidth="1"/>
    <col min="2562" max="2562" width="5.7109375" style="2" customWidth="1"/>
    <col min="2563" max="2563" width="18" style="2" customWidth="1"/>
    <col min="2564" max="2564" width="18.28515625" style="2" customWidth="1"/>
    <col min="2565" max="2565" width="18.42578125" style="2" customWidth="1"/>
    <col min="2566" max="2566" width="20.7109375" style="2" customWidth="1"/>
    <col min="2567" max="2567" width="17.85546875" style="2" customWidth="1"/>
    <col min="2568" max="2568" width="17.42578125" style="2" customWidth="1"/>
    <col min="2569" max="2816" width="9.140625" style="2"/>
    <col min="2817" max="2817" width="65.7109375" style="2" customWidth="1"/>
    <col min="2818" max="2818" width="5.7109375" style="2" customWidth="1"/>
    <col min="2819" max="2819" width="18" style="2" customWidth="1"/>
    <col min="2820" max="2820" width="18.28515625" style="2" customWidth="1"/>
    <col min="2821" max="2821" width="18.42578125" style="2" customWidth="1"/>
    <col min="2822" max="2822" width="20.7109375" style="2" customWidth="1"/>
    <col min="2823" max="2823" width="17.85546875" style="2" customWidth="1"/>
    <col min="2824" max="2824" width="17.42578125" style="2" customWidth="1"/>
    <col min="2825" max="3072" width="9.140625" style="2"/>
    <col min="3073" max="3073" width="65.7109375" style="2" customWidth="1"/>
    <col min="3074" max="3074" width="5.7109375" style="2" customWidth="1"/>
    <col min="3075" max="3075" width="18" style="2" customWidth="1"/>
    <col min="3076" max="3076" width="18.28515625" style="2" customWidth="1"/>
    <col min="3077" max="3077" width="18.42578125" style="2" customWidth="1"/>
    <col min="3078" max="3078" width="20.7109375" style="2" customWidth="1"/>
    <col min="3079" max="3079" width="17.85546875" style="2" customWidth="1"/>
    <col min="3080" max="3080" width="17.42578125" style="2" customWidth="1"/>
    <col min="3081" max="3328" width="9.140625" style="2"/>
    <col min="3329" max="3329" width="65.7109375" style="2" customWidth="1"/>
    <col min="3330" max="3330" width="5.7109375" style="2" customWidth="1"/>
    <col min="3331" max="3331" width="18" style="2" customWidth="1"/>
    <col min="3332" max="3332" width="18.28515625" style="2" customWidth="1"/>
    <col min="3333" max="3333" width="18.42578125" style="2" customWidth="1"/>
    <col min="3334" max="3334" width="20.7109375" style="2" customWidth="1"/>
    <col min="3335" max="3335" width="17.85546875" style="2" customWidth="1"/>
    <col min="3336" max="3336" width="17.42578125" style="2" customWidth="1"/>
    <col min="3337" max="3584" width="9.140625" style="2"/>
    <col min="3585" max="3585" width="65.7109375" style="2" customWidth="1"/>
    <col min="3586" max="3586" width="5.7109375" style="2" customWidth="1"/>
    <col min="3587" max="3587" width="18" style="2" customWidth="1"/>
    <col min="3588" max="3588" width="18.28515625" style="2" customWidth="1"/>
    <col min="3589" max="3589" width="18.42578125" style="2" customWidth="1"/>
    <col min="3590" max="3590" width="20.7109375" style="2" customWidth="1"/>
    <col min="3591" max="3591" width="17.85546875" style="2" customWidth="1"/>
    <col min="3592" max="3592" width="17.42578125" style="2" customWidth="1"/>
    <col min="3593" max="3840" width="9.140625" style="2"/>
    <col min="3841" max="3841" width="65.7109375" style="2" customWidth="1"/>
    <col min="3842" max="3842" width="5.7109375" style="2" customWidth="1"/>
    <col min="3843" max="3843" width="18" style="2" customWidth="1"/>
    <col min="3844" max="3844" width="18.28515625" style="2" customWidth="1"/>
    <col min="3845" max="3845" width="18.42578125" style="2" customWidth="1"/>
    <col min="3846" max="3846" width="20.7109375" style="2" customWidth="1"/>
    <col min="3847" max="3847" width="17.85546875" style="2" customWidth="1"/>
    <col min="3848" max="3848" width="17.42578125" style="2" customWidth="1"/>
    <col min="3849" max="4096" width="9.140625" style="2"/>
    <col min="4097" max="4097" width="65.7109375" style="2" customWidth="1"/>
    <col min="4098" max="4098" width="5.7109375" style="2" customWidth="1"/>
    <col min="4099" max="4099" width="18" style="2" customWidth="1"/>
    <col min="4100" max="4100" width="18.28515625" style="2" customWidth="1"/>
    <col min="4101" max="4101" width="18.42578125" style="2" customWidth="1"/>
    <col min="4102" max="4102" width="20.7109375" style="2" customWidth="1"/>
    <col min="4103" max="4103" width="17.85546875" style="2" customWidth="1"/>
    <col min="4104" max="4104" width="17.42578125" style="2" customWidth="1"/>
    <col min="4105" max="4352" width="9.140625" style="2"/>
    <col min="4353" max="4353" width="65.7109375" style="2" customWidth="1"/>
    <col min="4354" max="4354" width="5.7109375" style="2" customWidth="1"/>
    <col min="4355" max="4355" width="18" style="2" customWidth="1"/>
    <col min="4356" max="4356" width="18.28515625" style="2" customWidth="1"/>
    <col min="4357" max="4357" width="18.42578125" style="2" customWidth="1"/>
    <col min="4358" max="4358" width="20.7109375" style="2" customWidth="1"/>
    <col min="4359" max="4359" width="17.85546875" style="2" customWidth="1"/>
    <col min="4360" max="4360" width="17.42578125" style="2" customWidth="1"/>
    <col min="4361" max="4608" width="9.140625" style="2"/>
    <col min="4609" max="4609" width="65.7109375" style="2" customWidth="1"/>
    <col min="4610" max="4610" width="5.7109375" style="2" customWidth="1"/>
    <col min="4611" max="4611" width="18" style="2" customWidth="1"/>
    <col min="4612" max="4612" width="18.28515625" style="2" customWidth="1"/>
    <col min="4613" max="4613" width="18.42578125" style="2" customWidth="1"/>
    <col min="4614" max="4614" width="20.7109375" style="2" customWidth="1"/>
    <col min="4615" max="4615" width="17.85546875" style="2" customWidth="1"/>
    <col min="4616" max="4616" width="17.42578125" style="2" customWidth="1"/>
    <col min="4617" max="4864" width="9.140625" style="2"/>
    <col min="4865" max="4865" width="65.7109375" style="2" customWidth="1"/>
    <col min="4866" max="4866" width="5.7109375" style="2" customWidth="1"/>
    <col min="4867" max="4867" width="18" style="2" customWidth="1"/>
    <col min="4868" max="4868" width="18.28515625" style="2" customWidth="1"/>
    <col min="4869" max="4869" width="18.42578125" style="2" customWidth="1"/>
    <col min="4870" max="4870" width="20.7109375" style="2" customWidth="1"/>
    <col min="4871" max="4871" width="17.85546875" style="2" customWidth="1"/>
    <col min="4872" max="4872" width="17.42578125" style="2" customWidth="1"/>
    <col min="4873" max="5120" width="9.140625" style="2"/>
    <col min="5121" max="5121" width="65.7109375" style="2" customWidth="1"/>
    <col min="5122" max="5122" width="5.7109375" style="2" customWidth="1"/>
    <col min="5123" max="5123" width="18" style="2" customWidth="1"/>
    <col min="5124" max="5124" width="18.28515625" style="2" customWidth="1"/>
    <col min="5125" max="5125" width="18.42578125" style="2" customWidth="1"/>
    <col min="5126" max="5126" width="20.7109375" style="2" customWidth="1"/>
    <col min="5127" max="5127" width="17.85546875" style="2" customWidth="1"/>
    <col min="5128" max="5128" width="17.42578125" style="2" customWidth="1"/>
    <col min="5129" max="5376" width="9.140625" style="2"/>
    <col min="5377" max="5377" width="65.7109375" style="2" customWidth="1"/>
    <col min="5378" max="5378" width="5.7109375" style="2" customWidth="1"/>
    <col min="5379" max="5379" width="18" style="2" customWidth="1"/>
    <col min="5380" max="5380" width="18.28515625" style="2" customWidth="1"/>
    <col min="5381" max="5381" width="18.42578125" style="2" customWidth="1"/>
    <col min="5382" max="5382" width="20.7109375" style="2" customWidth="1"/>
    <col min="5383" max="5383" width="17.85546875" style="2" customWidth="1"/>
    <col min="5384" max="5384" width="17.42578125" style="2" customWidth="1"/>
    <col min="5385" max="5632" width="9.140625" style="2"/>
    <col min="5633" max="5633" width="65.7109375" style="2" customWidth="1"/>
    <col min="5634" max="5634" width="5.7109375" style="2" customWidth="1"/>
    <col min="5635" max="5635" width="18" style="2" customWidth="1"/>
    <col min="5636" max="5636" width="18.28515625" style="2" customWidth="1"/>
    <col min="5637" max="5637" width="18.42578125" style="2" customWidth="1"/>
    <col min="5638" max="5638" width="20.7109375" style="2" customWidth="1"/>
    <col min="5639" max="5639" width="17.85546875" style="2" customWidth="1"/>
    <col min="5640" max="5640" width="17.42578125" style="2" customWidth="1"/>
    <col min="5641" max="5888" width="9.140625" style="2"/>
    <col min="5889" max="5889" width="65.7109375" style="2" customWidth="1"/>
    <col min="5890" max="5890" width="5.7109375" style="2" customWidth="1"/>
    <col min="5891" max="5891" width="18" style="2" customWidth="1"/>
    <col min="5892" max="5892" width="18.28515625" style="2" customWidth="1"/>
    <col min="5893" max="5893" width="18.42578125" style="2" customWidth="1"/>
    <col min="5894" max="5894" width="20.7109375" style="2" customWidth="1"/>
    <col min="5895" max="5895" width="17.85546875" style="2" customWidth="1"/>
    <col min="5896" max="5896" width="17.42578125" style="2" customWidth="1"/>
    <col min="5897" max="6144" width="9.140625" style="2"/>
    <col min="6145" max="6145" width="65.7109375" style="2" customWidth="1"/>
    <col min="6146" max="6146" width="5.7109375" style="2" customWidth="1"/>
    <col min="6147" max="6147" width="18" style="2" customWidth="1"/>
    <col min="6148" max="6148" width="18.28515625" style="2" customWidth="1"/>
    <col min="6149" max="6149" width="18.42578125" style="2" customWidth="1"/>
    <col min="6150" max="6150" width="20.7109375" style="2" customWidth="1"/>
    <col min="6151" max="6151" width="17.85546875" style="2" customWidth="1"/>
    <col min="6152" max="6152" width="17.42578125" style="2" customWidth="1"/>
    <col min="6153" max="6400" width="9.140625" style="2"/>
    <col min="6401" max="6401" width="65.7109375" style="2" customWidth="1"/>
    <col min="6402" max="6402" width="5.7109375" style="2" customWidth="1"/>
    <col min="6403" max="6403" width="18" style="2" customWidth="1"/>
    <col min="6404" max="6404" width="18.28515625" style="2" customWidth="1"/>
    <col min="6405" max="6405" width="18.42578125" style="2" customWidth="1"/>
    <col min="6406" max="6406" width="20.7109375" style="2" customWidth="1"/>
    <col min="6407" max="6407" width="17.85546875" style="2" customWidth="1"/>
    <col min="6408" max="6408" width="17.42578125" style="2" customWidth="1"/>
    <col min="6409" max="6656" width="9.140625" style="2"/>
    <col min="6657" max="6657" width="65.7109375" style="2" customWidth="1"/>
    <col min="6658" max="6658" width="5.7109375" style="2" customWidth="1"/>
    <col min="6659" max="6659" width="18" style="2" customWidth="1"/>
    <col min="6660" max="6660" width="18.28515625" style="2" customWidth="1"/>
    <col min="6661" max="6661" width="18.42578125" style="2" customWidth="1"/>
    <col min="6662" max="6662" width="20.7109375" style="2" customWidth="1"/>
    <col min="6663" max="6663" width="17.85546875" style="2" customWidth="1"/>
    <col min="6664" max="6664" width="17.42578125" style="2" customWidth="1"/>
    <col min="6665" max="6912" width="9.140625" style="2"/>
    <col min="6913" max="6913" width="65.7109375" style="2" customWidth="1"/>
    <col min="6914" max="6914" width="5.7109375" style="2" customWidth="1"/>
    <col min="6915" max="6915" width="18" style="2" customWidth="1"/>
    <col min="6916" max="6916" width="18.28515625" style="2" customWidth="1"/>
    <col min="6917" max="6917" width="18.42578125" style="2" customWidth="1"/>
    <col min="6918" max="6918" width="20.7109375" style="2" customWidth="1"/>
    <col min="6919" max="6919" width="17.85546875" style="2" customWidth="1"/>
    <col min="6920" max="6920" width="17.42578125" style="2" customWidth="1"/>
    <col min="6921" max="7168" width="9.140625" style="2"/>
    <col min="7169" max="7169" width="65.7109375" style="2" customWidth="1"/>
    <col min="7170" max="7170" width="5.7109375" style="2" customWidth="1"/>
    <col min="7171" max="7171" width="18" style="2" customWidth="1"/>
    <col min="7172" max="7172" width="18.28515625" style="2" customWidth="1"/>
    <col min="7173" max="7173" width="18.42578125" style="2" customWidth="1"/>
    <col min="7174" max="7174" width="20.7109375" style="2" customWidth="1"/>
    <col min="7175" max="7175" width="17.85546875" style="2" customWidth="1"/>
    <col min="7176" max="7176" width="17.42578125" style="2" customWidth="1"/>
    <col min="7177" max="7424" width="9.140625" style="2"/>
    <col min="7425" max="7425" width="65.7109375" style="2" customWidth="1"/>
    <col min="7426" max="7426" width="5.7109375" style="2" customWidth="1"/>
    <col min="7427" max="7427" width="18" style="2" customWidth="1"/>
    <col min="7428" max="7428" width="18.28515625" style="2" customWidth="1"/>
    <col min="7429" max="7429" width="18.42578125" style="2" customWidth="1"/>
    <col min="7430" max="7430" width="20.7109375" style="2" customWidth="1"/>
    <col min="7431" max="7431" width="17.85546875" style="2" customWidth="1"/>
    <col min="7432" max="7432" width="17.42578125" style="2" customWidth="1"/>
    <col min="7433" max="7680" width="9.140625" style="2"/>
    <col min="7681" max="7681" width="65.7109375" style="2" customWidth="1"/>
    <col min="7682" max="7682" width="5.7109375" style="2" customWidth="1"/>
    <col min="7683" max="7683" width="18" style="2" customWidth="1"/>
    <col min="7684" max="7684" width="18.28515625" style="2" customWidth="1"/>
    <col min="7685" max="7685" width="18.42578125" style="2" customWidth="1"/>
    <col min="7686" max="7686" width="20.7109375" style="2" customWidth="1"/>
    <col min="7687" max="7687" width="17.85546875" style="2" customWidth="1"/>
    <col min="7688" max="7688" width="17.42578125" style="2" customWidth="1"/>
    <col min="7689" max="7936" width="9.140625" style="2"/>
    <col min="7937" max="7937" width="65.7109375" style="2" customWidth="1"/>
    <col min="7938" max="7938" width="5.7109375" style="2" customWidth="1"/>
    <col min="7939" max="7939" width="18" style="2" customWidth="1"/>
    <col min="7940" max="7940" width="18.28515625" style="2" customWidth="1"/>
    <col min="7941" max="7941" width="18.42578125" style="2" customWidth="1"/>
    <col min="7942" max="7942" width="20.7109375" style="2" customWidth="1"/>
    <col min="7943" max="7943" width="17.85546875" style="2" customWidth="1"/>
    <col min="7944" max="7944" width="17.42578125" style="2" customWidth="1"/>
    <col min="7945" max="8192" width="9.140625" style="2"/>
    <col min="8193" max="8193" width="65.7109375" style="2" customWidth="1"/>
    <col min="8194" max="8194" width="5.7109375" style="2" customWidth="1"/>
    <col min="8195" max="8195" width="18" style="2" customWidth="1"/>
    <col min="8196" max="8196" width="18.28515625" style="2" customWidth="1"/>
    <col min="8197" max="8197" width="18.42578125" style="2" customWidth="1"/>
    <col min="8198" max="8198" width="20.7109375" style="2" customWidth="1"/>
    <col min="8199" max="8199" width="17.85546875" style="2" customWidth="1"/>
    <col min="8200" max="8200" width="17.42578125" style="2" customWidth="1"/>
    <col min="8201" max="8448" width="9.140625" style="2"/>
    <col min="8449" max="8449" width="65.7109375" style="2" customWidth="1"/>
    <col min="8450" max="8450" width="5.7109375" style="2" customWidth="1"/>
    <col min="8451" max="8451" width="18" style="2" customWidth="1"/>
    <col min="8452" max="8452" width="18.28515625" style="2" customWidth="1"/>
    <col min="8453" max="8453" width="18.42578125" style="2" customWidth="1"/>
    <col min="8454" max="8454" width="20.7109375" style="2" customWidth="1"/>
    <col min="8455" max="8455" width="17.85546875" style="2" customWidth="1"/>
    <col min="8456" max="8456" width="17.42578125" style="2" customWidth="1"/>
    <col min="8457" max="8704" width="9.140625" style="2"/>
    <col min="8705" max="8705" width="65.7109375" style="2" customWidth="1"/>
    <col min="8706" max="8706" width="5.7109375" style="2" customWidth="1"/>
    <col min="8707" max="8707" width="18" style="2" customWidth="1"/>
    <col min="8708" max="8708" width="18.28515625" style="2" customWidth="1"/>
    <col min="8709" max="8709" width="18.42578125" style="2" customWidth="1"/>
    <col min="8710" max="8710" width="20.7109375" style="2" customWidth="1"/>
    <col min="8711" max="8711" width="17.85546875" style="2" customWidth="1"/>
    <col min="8712" max="8712" width="17.42578125" style="2" customWidth="1"/>
    <col min="8713" max="8960" width="9.140625" style="2"/>
    <col min="8961" max="8961" width="65.7109375" style="2" customWidth="1"/>
    <col min="8962" max="8962" width="5.7109375" style="2" customWidth="1"/>
    <col min="8963" max="8963" width="18" style="2" customWidth="1"/>
    <col min="8964" max="8964" width="18.28515625" style="2" customWidth="1"/>
    <col min="8965" max="8965" width="18.42578125" style="2" customWidth="1"/>
    <col min="8966" max="8966" width="20.7109375" style="2" customWidth="1"/>
    <col min="8967" max="8967" width="17.85546875" style="2" customWidth="1"/>
    <col min="8968" max="8968" width="17.42578125" style="2" customWidth="1"/>
    <col min="8969" max="9216" width="9.140625" style="2"/>
    <col min="9217" max="9217" width="65.7109375" style="2" customWidth="1"/>
    <col min="9218" max="9218" width="5.7109375" style="2" customWidth="1"/>
    <col min="9219" max="9219" width="18" style="2" customWidth="1"/>
    <col min="9220" max="9220" width="18.28515625" style="2" customWidth="1"/>
    <col min="9221" max="9221" width="18.42578125" style="2" customWidth="1"/>
    <col min="9222" max="9222" width="20.7109375" style="2" customWidth="1"/>
    <col min="9223" max="9223" width="17.85546875" style="2" customWidth="1"/>
    <col min="9224" max="9224" width="17.42578125" style="2" customWidth="1"/>
    <col min="9225" max="9472" width="9.140625" style="2"/>
    <col min="9473" max="9473" width="65.7109375" style="2" customWidth="1"/>
    <col min="9474" max="9474" width="5.7109375" style="2" customWidth="1"/>
    <col min="9475" max="9475" width="18" style="2" customWidth="1"/>
    <col min="9476" max="9476" width="18.28515625" style="2" customWidth="1"/>
    <col min="9477" max="9477" width="18.42578125" style="2" customWidth="1"/>
    <col min="9478" max="9478" width="20.7109375" style="2" customWidth="1"/>
    <col min="9479" max="9479" width="17.85546875" style="2" customWidth="1"/>
    <col min="9480" max="9480" width="17.42578125" style="2" customWidth="1"/>
    <col min="9481" max="9728" width="9.140625" style="2"/>
    <col min="9729" max="9729" width="65.7109375" style="2" customWidth="1"/>
    <col min="9730" max="9730" width="5.7109375" style="2" customWidth="1"/>
    <col min="9731" max="9731" width="18" style="2" customWidth="1"/>
    <col min="9732" max="9732" width="18.28515625" style="2" customWidth="1"/>
    <col min="9733" max="9733" width="18.42578125" style="2" customWidth="1"/>
    <col min="9734" max="9734" width="20.7109375" style="2" customWidth="1"/>
    <col min="9735" max="9735" width="17.85546875" style="2" customWidth="1"/>
    <col min="9736" max="9736" width="17.42578125" style="2" customWidth="1"/>
    <col min="9737" max="9984" width="9.140625" style="2"/>
    <col min="9985" max="9985" width="65.7109375" style="2" customWidth="1"/>
    <col min="9986" max="9986" width="5.7109375" style="2" customWidth="1"/>
    <col min="9987" max="9987" width="18" style="2" customWidth="1"/>
    <col min="9988" max="9988" width="18.28515625" style="2" customWidth="1"/>
    <col min="9989" max="9989" width="18.42578125" style="2" customWidth="1"/>
    <col min="9990" max="9990" width="20.7109375" style="2" customWidth="1"/>
    <col min="9991" max="9991" width="17.85546875" style="2" customWidth="1"/>
    <col min="9992" max="9992" width="17.42578125" style="2" customWidth="1"/>
    <col min="9993" max="10240" width="9.140625" style="2"/>
    <col min="10241" max="10241" width="65.7109375" style="2" customWidth="1"/>
    <col min="10242" max="10242" width="5.7109375" style="2" customWidth="1"/>
    <col min="10243" max="10243" width="18" style="2" customWidth="1"/>
    <col min="10244" max="10244" width="18.28515625" style="2" customWidth="1"/>
    <col min="10245" max="10245" width="18.42578125" style="2" customWidth="1"/>
    <col min="10246" max="10246" width="20.7109375" style="2" customWidth="1"/>
    <col min="10247" max="10247" width="17.85546875" style="2" customWidth="1"/>
    <col min="10248" max="10248" width="17.42578125" style="2" customWidth="1"/>
    <col min="10249" max="10496" width="9.140625" style="2"/>
    <col min="10497" max="10497" width="65.7109375" style="2" customWidth="1"/>
    <col min="10498" max="10498" width="5.7109375" style="2" customWidth="1"/>
    <col min="10499" max="10499" width="18" style="2" customWidth="1"/>
    <col min="10500" max="10500" width="18.28515625" style="2" customWidth="1"/>
    <col min="10501" max="10501" width="18.42578125" style="2" customWidth="1"/>
    <col min="10502" max="10502" width="20.7109375" style="2" customWidth="1"/>
    <col min="10503" max="10503" width="17.85546875" style="2" customWidth="1"/>
    <col min="10504" max="10504" width="17.42578125" style="2" customWidth="1"/>
    <col min="10505" max="10752" width="9.140625" style="2"/>
    <col min="10753" max="10753" width="65.7109375" style="2" customWidth="1"/>
    <col min="10754" max="10754" width="5.7109375" style="2" customWidth="1"/>
    <col min="10755" max="10755" width="18" style="2" customWidth="1"/>
    <col min="10756" max="10756" width="18.28515625" style="2" customWidth="1"/>
    <col min="10757" max="10757" width="18.42578125" style="2" customWidth="1"/>
    <col min="10758" max="10758" width="20.7109375" style="2" customWidth="1"/>
    <col min="10759" max="10759" width="17.85546875" style="2" customWidth="1"/>
    <col min="10760" max="10760" width="17.42578125" style="2" customWidth="1"/>
    <col min="10761" max="11008" width="9.140625" style="2"/>
    <col min="11009" max="11009" width="65.7109375" style="2" customWidth="1"/>
    <col min="11010" max="11010" width="5.7109375" style="2" customWidth="1"/>
    <col min="11011" max="11011" width="18" style="2" customWidth="1"/>
    <col min="11012" max="11012" width="18.28515625" style="2" customWidth="1"/>
    <col min="11013" max="11013" width="18.42578125" style="2" customWidth="1"/>
    <col min="11014" max="11014" width="20.7109375" style="2" customWidth="1"/>
    <col min="11015" max="11015" width="17.85546875" style="2" customWidth="1"/>
    <col min="11016" max="11016" width="17.42578125" style="2" customWidth="1"/>
    <col min="11017" max="11264" width="9.140625" style="2"/>
    <col min="11265" max="11265" width="65.7109375" style="2" customWidth="1"/>
    <col min="11266" max="11266" width="5.7109375" style="2" customWidth="1"/>
    <col min="11267" max="11267" width="18" style="2" customWidth="1"/>
    <col min="11268" max="11268" width="18.28515625" style="2" customWidth="1"/>
    <col min="11269" max="11269" width="18.42578125" style="2" customWidth="1"/>
    <col min="11270" max="11270" width="20.7109375" style="2" customWidth="1"/>
    <col min="11271" max="11271" width="17.85546875" style="2" customWidth="1"/>
    <col min="11272" max="11272" width="17.42578125" style="2" customWidth="1"/>
    <col min="11273" max="11520" width="9.140625" style="2"/>
    <col min="11521" max="11521" width="65.7109375" style="2" customWidth="1"/>
    <col min="11522" max="11522" width="5.7109375" style="2" customWidth="1"/>
    <col min="11523" max="11523" width="18" style="2" customWidth="1"/>
    <col min="11524" max="11524" width="18.28515625" style="2" customWidth="1"/>
    <col min="11525" max="11525" width="18.42578125" style="2" customWidth="1"/>
    <col min="11526" max="11526" width="20.7109375" style="2" customWidth="1"/>
    <col min="11527" max="11527" width="17.85546875" style="2" customWidth="1"/>
    <col min="11528" max="11528" width="17.42578125" style="2" customWidth="1"/>
    <col min="11529" max="11776" width="9.140625" style="2"/>
    <col min="11777" max="11777" width="65.7109375" style="2" customWidth="1"/>
    <col min="11778" max="11778" width="5.7109375" style="2" customWidth="1"/>
    <col min="11779" max="11779" width="18" style="2" customWidth="1"/>
    <col min="11780" max="11780" width="18.28515625" style="2" customWidth="1"/>
    <col min="11781" max="11781" width="18.42578125" style="2" customWidth="1"/>
    <col min="11782" max="11782" width="20.7109375" style="2" customWidth="1"/>
    <col min="11783" max="11783" width="17.85546875" style="2" customWidth="1"/>
    <col min="11784" max="11784" width="17.42578125" style="2" customWidth="1"/>
    <col min="11785" max="12032" width="9.140625" style="2"/>
    <col min="12033" max="12033" width="65.7109375" style="2" customWidth="1"/>
    <col min="12034" max="12034" width="5.7109375" style="2" customWidth="1"/>
    <col min="12035" max="12035" width="18" style="2" customWidth="1"/>
    <col min="12036" max="12036" width="18.28515625" style="2" customWidth="1"/>
    <col min="12037" max="12037" width="18.42578125" style="2" customWidth="1"/>
    <col min="12038" max="12038" width="20.7109375" style="2" customWidth="1"/>
    <col min="12039" max="12039" width="17.85546875" style="2" customWidth="1"/>
    <col min="12040" max="12040" width="17.42578125" style="2" customWidth="1"/>
    <col min="12041" max="12288" width="9.140625" style="2"/>
    <col min="12289" max="12289" width="65.7109375" style="2" customWidth="1"/>
    <col min="12290" max="12290" width="5.7109375" style="2" customWidth="1"/>
    <col min="12291" max="12291" width="18" style="2" customWidth="1"/>
    <col min="12292" max="12292" width="18.28515625" style="2" customWidth="1"/>
    <col min="12293" max="12293" width="18.42578125" style="2" customWidth="1"/>
    <col min="12294" max="12294" width="20.7109375" style="2" customWidth="1"/>
    <col min="12295" max="12295" width="17.85546875" style="2" customWidth="1"/>
    <col min="12296" max="12296" width="17.42578125" style="2" customWidth="1"/>
    <col min="12297" max="12544" width="9.140625" style="2"/>
    <col min="12545" max="12545" width="65.7109375" style="2" customWidth="1"/>
    <col min="12546" max="12546" width="5.7109375" style="2" customWidth="1"/>
    <col min="12547" max="12547" width="18" style="2" customWidth="1"/>
    <col min="12548" max="12548" width="18.28515625" style="2" customWidth="1"/>
    <col min="12549" max="12549" width="18.42578125" style="2" customWidth="1"/>
    <col min="12550" max="12550" width="20.7109375" style="2" customWidth="1"/>
    <col min="12551" max="12551" width="17.85546875" style="2" customWidth="1"/>
    <col min="12552" max="12552" width="17.42578125" style="2" customWidth="1"/>
    <col min="12553" max="12800" width="9.140625" style="2"/>
    <col min="12801" max="12801" width="65.7109375" style="2" customWidth="1"/>
    <col min="12802" max="12802" width="5.7109375" style="2" customWidth="1"/>
    <col min="12803" max="12803" width="18" style="2" customWidth="1"/>
    <col min="12804" max="12804" width="18.28515625" style="2" customWidth="1"/>
    <col min="12805" max="12805" width="18.42578125" style="2" customWidth="1"/>
    <col min="12806" max="12806" width="20.7109375" style="2" customWidth="1"/>
    <col min="12807" max="12807" width="17.85546875" style="2" customWidth="1"/>
    <col min="12808" max="12808" width="17.42578125" style="2" customWidth="1"/>
    <col min="12809" max="13056" width="9.140625" style="2"/>
    <col min="13057" max="13057" width="65.7109375" style="2" customWidth="1"/>
    <col min="13058" max="13058" width="5.7109375" style="2" customWidth="1"/>
    <col min="13059" max="13059" width="18" style="2" customWidth="1"/>
    <col min="13060" max="13060" width="18.28515625" style="2" customWidth="1"/>
    <col min="13061" max="13061" width="18.42578125" style="2" customWidth="1"/>
    <col min="13062" max="13062" width="20.7109375" style="2" customWidth="1"/>
    <col min="13063" max="13063" width="17.85546875" style="2" customWidth="1"/>
    <col min="13064" max="13064" width="17.42578125" style="2" customWidth="1"/>
    <col min="13065" max="13312" width="9.140625" style="2"/>
    <col min="13313" max="13313" width="65.7109375" style="2" customWidth="1"/>
    <col min="13314" max="13314" width="5.7109375" style="2" customWidth="1"/>
    <col min="13315" max="13315" width="18" style="2" customWidth="1"/>
    <col min="13316" max="13316" width="18.28515625" style="2" customWidth="1"/>
    <col min="13317" max="13317" width="18.42578125" style="2" customWidth="1"/>
    <col min="13318" max="13318" width="20.7109375" style="2" customWidth="1"/>
    <col min="13319" max="13319" width="17.85546875" style="2" customWidth="1"/>
    <col min="13320" max="13320" width="17.42578125" style="2" customWidth="1"/>
    <col min="13321" max="13568" width="9.140625" style="2"/>
    <col min="13569" max="13569" width="65.7109375" style="2" customWidth="1"/>
    <col min="13570" max="13570" width="5.7109375" style="2" customWidth="1"/>
    <col min="13571" max="13571" width="18" style="2" customWidth="1"/>
    <col min="13572" max="13572" width="18.28515625" style="2" customWidth="1"/>
    <col min="13573" max="13573" width="18.42578125" style="2" customWidth="1"/>
    <col min="13574" max="13574" width="20.7109375" style="2" customWidth="1"/>
    <col min="13575" max="13575" width="17.85546875" style="2" customWidth="1"/>
    <col min="13576" max="13576" width="17.42578125" style="2" customWidth="1"/>
    <col min="13577" max="13824" width="9.140625" style="2"/>
    <col min="13825" max="13825" width="65.7109375" style="2" customWidth="1"/>
    <col min="13826" max="13826" width="5.7109375" style="2" customWidth="1"/>
    <col min="13827" max="13827" width="18" style="2" customWidth="1"/>
    <col min="13828" max="13828" width="18.28515625" style="2" customWidth="1"/>
    <col min="13829" max="13829" width="18.42578125" style="2" customWidth="1"/>
    <col min="13830" max="13830" width="20.7109375" style="2" customWidth="1"/>
    <col min="13831" max="13831" width="17.85546875" style="2" customWidth="1"/>
    <col min="13832" max="13832" width="17.42578125" style="2" customWidth="1"/>
    <col min="13833" max="14080" width="9.140625" style="2"/>
    <col min="14081" max="14081" width="65.7109375" style="2" customWidth="1"/>
    <col min="14082" max="14082" width="5.7109375" style="2" customWidth="1"/>
    <col min="14083" max="14083" width="18" style="2" customWidth="1"/>
    <col min="14084" max="14084" width="18.28515625" style="2" customWidth="1"/>
    <col min="14085" max="14085" width="18.42578125" style="2" customWidth="1"/>
    <col min="14086" max="14086" width="20.7109375" style="2" customWidth="1"/>
    <col min="14087" max="14087" width="17.85546875" style="2" customWidth="1"/>
    <col min="14088" max="14088" width="17.42578125" style="2" customWidth="1"/>
    <col min="14089" max="14336" width="9.140625" style="2"/>
    <col min="14337" max="14337" width="65.7109375" style="2" customWidth="1"/>
    <col min="14338" max="14338" width="5.7109375" style="2" customWidth="1"/>
    <col min="14339" max="14339" width="18" style="2" customWidth="1"/>
    <col min="14340" max="14340" width="18.28515625" style="2" customWidth="1"/>
    <col min="14341" max="14341" width="18.42578125" style="2" customWidth="1"/>
    <col min="14342" max="14342" width="20.7109375" style="2" customWidth="1"/>
    <col min="14343" max="14343" width="17.85546875" style="2" customWidth="1"/>
    <col min="14344" max="14344" width="17.42578125" style="2" customWidth="1"/>
    <col min="14345" max="14592" width="9.140625" style="2"/>
    <col min="14593" max="14593" width="65.7109375" style="2" customWidth="1"/>
    <col min="14594" max="14594" width="5.7109375" style="2" customWidth="1"/>
    <col min="14595" max="14595" width="18" style="2" customWidth="1"/>
    <col min="14596" max="14596" width="18.28515625" style="2" customWidth="1"/>
    <col min="14597" max="14597" width="18.42578125" style="2" customWidth="1"/>
    <col min="14598" max="14598" width="20.7109375" style="2" customWidth="1"/>
    <col min="14599" max="14599" width="17.85546875" style="2" customWidth="1"/>
    <col min="14600" max="14600" width="17.42578125" style="2" customWidth="1"/>
    <col min="14601" max="14848" width="9.140625" style="2"/>
    <col min="14849" max="14849" width="65.7109375" style="2" customWidth="1"/>
    <col min="14850" max="14850" width="5.7109375" style="2" customWidth="1"/>
    <col min="14851" max="14851" width="18" style="2" customWidth="1"/>
    <col min="14852" max="14852" width="18.28515625" style="2" customWidth="1"/>
    <col min="14853" max="14853" width="18.42578125" style="2" customWidth="1"/>
    <col min="14854" max="14854" width="20.7109375" style="2" customWidth="1"/>
    <col min="14855" max="14855" width="17.85546875" style="2" customWidth="1"/>
    <col min="14856" max="14856" width="17.42578125" style="2" customWidth="1"/>
    <col min="14857" max="15104" width="9.140625" style="2"/>
    <col min="15105" max="15105" width="65.7109375" style="2" customWidth="1"/>
    <col min="15106" max="15106" width="5.7109375" style="2" customWidth="1"/>
    <col min="15107" max="15107" width="18" style="2" customWidth="1"/>
    <col min="15108" max="15108" width="18.28515625" style="2" customWidth="1"/>
    <col min="15109" max="15109" width="18.42578125" style="2" customWidth="1"/>
    <col min="15110" max="15110" width="20.7109375" style="2" customWidth="1"/>
    <col min="15111" max="15111" width="17.85546875" style="2" customWidth="1"/>
    <col min="15112" max="15112" width="17.42578125" style="2" customWidth="1"/>
    <col min="15113" max="15360" width="9.140625" style="2"/>
    <col min="15361" max="15361" width="65.7109375" style="2" customWidth="1"/>
    <col min="15362" max="15362" width="5.7109375" style="2" customWidth="1"/>
    <col min="15363" max="15363" width="18" style="2" customWidth="1"/>
    <col min="15364" max="15364" width="18.28515625" style="2" customWidth="1"/>
    <col min="15365" max="15365" width="18.42578125" style="2" customWidth="1"/>
    <col min="15366" max="15366" width="20.7109375" style="2" customWidth="1"/>
    <col min="15367" max="15367" width="17.85546875" style="2" customWidth="1"/>
    <col min="15368" max="15368" width="17.42578125" style="2" customWidth="1"/>
    <col min="15369" max="15616" width="9.140625" style="2"/>
    <col min="15617" max="15617" width="65.7109375" style="2" customWidth="1"/>
    <col min="15618" max="15618" width="5.7109375" style="2" customWidth="1"/>
    <col min="15619" max="15619" width="18" style="2" customWidth="1"/>
    <col min="15620" max="15620" width="18.28515625" style="2" customWidth="1"/>
    <col min="15621" max="15621" width="18.42578125" style="2" customWidth="1"/>
    <col min="15622" max="15622" width="20.7109375" style="2" customWidth="1"/>
    <col min="15623" max="15623" width="17.85546875" style="2" customWidth="1"/>
    <col min="15624" max="15624" width="17.42578125" style="2" customWidth="1"/>
    <col min="15625" max="15872" width="9.140625" style="2"/>
    <col min="15873" max="15873" width="65.7109375" style="2" customWidth="1"/>
    <col min="15874" max="15874" width="5.7109375" style="2" customWidth="1"/>
    <col min="15875" max="15875" width="18" style="2" customWidth="1"/>
    <col min="15876" max="15876" width="18.28515625" style="2" customWidth="1"/>
    <col min="15877" max="15877" width="18.42578125" style="2" customWidth="1"/>
    <col min="15878" max="15878" width="20.7109375" style="2" customWidth="1"/>
    <col min="15879" max="15879" width="17.85546875" style="2" customWidth="1"/>
    <col min="15880" max="15880" width="17.42578125" style="2" customWidth="1"/>
    <col min="15881" max="16128" width="9.140625" style="2"/>
    <col min="16129" max="16129" width="65.7109375" style="2" customWidth="1"/>
    <col min="16130" max="16130" width="5.7109375" style="2" customWidth="1"/>
    <col min="16131" max="16131" width="18" style="2" customWidth="1"/>
    <col min="16132" max="16132" width="18.28515625" style="2" customWidth="1"/>
    <col min="16133" max="16133" width="18.42578125" style="2" customWidth="1"/>
    <col min="16134" max="16134" width="20.7109375" style="2" customWidth="1"/>
    <col min="16135" max="16135" width="17.85546875" style="2" customWidth="1"/>
    <col min="16136" max="16136" width="17.42578125" style="2" customWidth="1"/>
    <col min="16137" max="16384" width="9.140625" style="2"/>
  </cols>
  <sheetData>
    <row r="1" spans="1:9" ht="51" customHeight="1">
      <c r="D1" s="163"/>
      <c r="G1" s="169" t="s">
        <v>230</v>
      </c>
      <c r="H1" s="169"/>
      <c r="I1" s="169"/>
    </row>
    <row r="2" spans="1:9" ht="15">
      <c r="G2" s="167" t="s">
        <v>34</v>
      </c>
      <c r="H2" s="167"/>
      <c r="I2" s="167"/>
    </row>
    <row r="4" spans="1:9" ht="18.75">
      <c r="A4" s="1" t="s">
        <v>0</v>
      </c>
      <c r="C4" s="3"/>
      <c r="D4" s="4"/>
      <c r="E4" s="4"/>
      <c r="F4" s="1"/>
      <c r="G4" s="166"/>
      <c r="H4" s="166"/>
    </row>
    <row r="5" spans="1:9" ht="15.75">
      <c r="A5" s="5"/>
      <c r="F5" s="6"/>
      <c r="G5" s="6"/>
    </row>
    <row r="6" spans="1:9" s="7" customFormat="1" ht="15.75">
      <c r="A6" s="212" t="s">
        <v>1</v>
      </c>
      <c r="B6" s="212"/>
      <c r="C6" s="212"/>
      <c r="D6" s="212"/>
      <c r="E6" s="212"/>
      <c r="F6" s="212"/>
      <c r="G6" s="212"/>
      <c r="H6" s="212"/>
      <c r="I6" s="212"/>
    </row>
    <row r="7" spans="1:9" s="8" customFormat="1" ht="39.75" customHeight="1">
      <c r="A7" s="213" t="s">
        <v>210</v>
      </c>
      <c r="B7" s="213"/>
      <c r="C7" s="213"/>
      <c r="D7" s="213"/>
      <c r="E7" s="213"/>
      <c r="F7" s="213"/>
      <c r="G7" s="213"/>
      <c r="H7" s="213"/>
      <c r="I7" s="213"/>
    </row>
    <row r="8" spans="1:9" s="7" customFormat="1" ht="15.75">
      <c r="A8" s="9"/>
      <c r="B8" s="10"/>
      <c r="C8" s="153" t="s">
        <v>2</v>
      </c>
      <c r="D8" s="11"/>
      <c r="E8" s="9" t="s">
        <v>129</v>
      </c>
      <c r="F8" s="9"/>
      <c r="G8" s="12"/>
    </row>
    <row r="9" spans="1:9" s="7" customFormat="1" ht="15.75">
      <c r="A9" s="12"/>
      <c r="B9" s="12"/>
      <c r="C9" s="154"/>
      <c r="D9" s="155" t="s">
        <v>208</v>
      </c>
      <c r="E9" s="12"/>
      <c r="F9" s="12"/>
      <c r="G9" s="12"/>
    </row>
    <row r="10" spans="1:9" s="13" customFormat="1"/>
    <row r="11" spans="1:9" s="13" customFormat="1" ht="20.25">
      <c r="A11" s="13" t="s">
        <v>212</v>
      </c>
      <c r="B11" s="50"/>
      <c r="C11" s="14"/>
      <c r="D11" s="14"/>
      <c r="E11" s="14"/>
      <c r="F11" s="14"/>
    </row>
    <row r="12" spans="1:9" s="13" customFormat="1">
      <c r="A12" s="13" t="s">
        <v>3</v>
      </c>
      <c r="B12" s="14" t="s">
        <v>4</v>
      </c>
      <c r="C12" s="15"/>
      <c r="D12" s="15"/>
      <c r="E12" s="15"/>
      <c r="F12" s="15"/>
    </row>
    <row r="13" spans="1:9" s="13" customFormat="1">
      <c r="A13" s="13" t="s">
        <v>5</v>
      </c>
      <c r="B13" s="15" t="s">
        <v>6</v>
      </c>
      <c r="C13" s="15"/>
      <c r="D13" s="15"/>
      <c r="E13" s="15"/>
      <c r="F13" s="15"/>
    </row>
    <row r="14" spans="1:9" s="13" customFormat="1"/>
    <row r="15" spans="1:9" s="16" customFormat="1" ht="76.5">
      <c r="A15" s="130" t="s">
        <v>7</v>
      </c>
      <c r="B15" s="131" t="s">
        <v>8</v>
      </c>
      <c r="C15" s="130" t="s">
        <v>214</v>
      </c>
      <c r="D15" s="130" t="s">
        <v>9</v>
      </c>
      <c r="E15" s="130" t="s">
        <v>10</v>
      </c>
      <c r="F15" s="130" t="s">
        <v>215</v>
      </c>
      <c r="G15" s="130" t="s">
        <v>11</v>
      </c>
      <c r="H15" s="132" t="s">
        <v>12</v>
      </c>
      <c r="I15" s="132" t="s">
        <v>149</v>
      </c>
    </row>
    <row r="16" spans="1:9" s="17" customFormat="1">
      <c r="A16" s="133">
        <v>1</v>
      </c>
      <c r="B16" s="133">
        <v>2</v>
      </c>
      <c r="C16" s="133">
        <v>3</v>
      </c>
      <c r="D16" s="133">
        <v>4</v>
      </c>
      <c r="E16" s="133">
        <v>5</v>
      </c>
      <c r="F16" s="133">
        <v>6</v>
      </c>
      <c r="G16" s="133">
        <v>7</v>
      </c>
      <c r="H16" s="133" t="s">
        <v>213</v>
      </c>
      <c r="I16" s="133">
        <v>9</v>
      </c>
    </row>
    <row r="17" spans="1:9" s="17" customFormat="1" ht="43.5">
      <c r="A17" s="134" t="s">
        <v>217</v>
      </c>
      <c r="B17" s="133"/>
      <c r="C17" s="135"/>
      <c r="D17" s="135"/>
      <c r="E17" s="135"/>
      <c r="F17" s="136" t="s">
        <v>13</v>
      </c>
      <c r="G17" s="135"/>
      <c r="H17" s="137"/>
      <c r="I17" s="137"/>
    </row>
    <row r="18" spans="1:9" s="18" customFormat="1" ht="28.5" customHeight="1">
      <c r="A18" s="138" t="s">
        <v>216</v>
      </c>
      <c r="B18" s="139" t="s">
        <v>14</v>
      </c>
      <c r="C18" s="140"/>
      <c r="D18" s="140"/>
      <c r="E18" s="140"/>
      <c r="F18" s="136" t="s">
        <v>13</v>
      </c>
      <c r="G18" s="140"/>
      <c r="H18" s="141"/>
      <c r="I18" s="141"/>
    </row>
    <row r="19" spans="1:9" s="20" customFormat="1" ht="30">
      <c r="A19" s="142" t="s">
        <v>234</v>
      </c>
      <c r="B19" s="143" t="s">
        <v>150</v>
      </c>
      <c r="C19" s="136"/>
      <c r="D19" s="136" t="s">
        <v>13</v>
      </c>
      <c r="E19" s="136" t="s">
        <v>13</v>
      </c>
      <c r="F19" s="136"/>
      <c r="G19" s="136" t="s">
        <v>13</v>
      </c>
      <c r="H19" s="141" t="s">
        <v>13</v>
      </c>
      <c r="I19" s="141" t="s">
        <v>13</v>
      </c>
    </row>
    <row r="20" spans="1:9" s="20" customFormat="1" ht="15" customHeight="1">
      <c r="A20" s="142" t="s">
        <v>16</v>
      </c>
      <c r="B20" s="143" t="s">
        <v>15</v>
      </c>
      <c r="C20" s="136" t="s">
        <v>13</v>
      </c>
      <c r="D20" s="136" t="s">
        <v>13</v>
      </c>
      <c r="E20" s="136" t="s">
        <v>13</v>
      </c>
      <c r="F20" s="136"/>
      <c r="G20" s="136" t="s">
        <v>13</v>
      </c>
      <c r="H20" s="141" t="s">
        <v>13</v>
      </c>
      <c r="I20" s="141" t="s">
        <v>13</v>
      </c>
    </row>
    <row r="21" spans="1:9" s="20" customFormat="1" ht="15" customHeight="1">
      <c r="A21" s="142" t="s">
        <v>18</v>
      </c>
      <c r="B21" s="143" t="s">
        <v>17</v>
      </c>
      <c r="C21" s="136"/>
      <c r="D21" s="136" t="s">
        <v>13</v>
      </c>
      <c r="E21" s="136" t="s">
        <v>13</v>
      </c>
      <c r="F21" s="136"/>
      <c r="G21" s="136" t="s">
        <v>13</v>
      </c>
      <c r="H21" s="141" t="s">
        <v>13</v>
      </c>
      <c r="I21" s="141" t="s">
        <v>13</v>
      </c>
    </row>
    <row r="22" spans="1:9" s="20" customFormat="1" ht="15" customHeight="1">
      <c r="A22" s="142" t="s">
        <v>20</v>
      </c>
      <c r="B22" s="143" t="s">
        <v>19</v>
      </c>
      <c r="C22" s="136" t="s">
        <v>13</v>
      </c>
      <c r="D22" s="136" t="s">
        <v>13</v>
      </c>
      <c r="E22" s="136" t="s">
        <v>13</v>
      </c>
      <c r="F22" s="136"/>
      <c r="G22" s="136" t="s">
        <v>13</v>
      </c>
      <c r="H22" s="141" t="s">
        <v>13</v>
      </c>
      <c r="I22" s="141" t="s">
        <v>13</v>
      </c>
    </row>
    <row r="23" spans="1:9" s="20" customFormat="1" ht="15" customHeight="1">
      <c r="A23" s="142" t="s">
        <v>22</v>
      </c>
      <c r="B23" s="143" t="s">
        <v>21</v>
      </c>
      <c r="C23" s="136"/>
      <c r="D23" s="136"/>
      <c r="E23" s="136"/>
      <c r="F23" s="136" t="s">
        <v>13</v>
      </c>
      <c r="G23" s="136"/>
      <c r="H23" s="141"/>
      <c r="I23" s="141"/>
    </row>
    <row r="24" spans="1:9" s="20" customFormat="1" ht="15" customHeight="1">
      <c r="A24" s="142" t="s">
        <v>24</v>
      </c>
      <c r="B24" s="143" t="s">
        <v>23</v>
      </c>
      <c r="C24" s="136"/>
      <c r="D24" s="136"/>
      <c r="E24" s="136"/>
      <c r="F24" s="136" t="s">
        <v>13</v>
      </c>
      <c r="G24" s="136"/>
      <c r="H24" s="144"/>
      <c r="I24" s="144"/>
    </row>
    <row r="25" spans="1:9" s="20" customFormat="1" ht="15" customHeight="1">
      <c r="A25" s="142" t="s">
        <v>26</v>
      </c>
      <c r="B25" s="143" t="s">
        <v>25</v>
      </c>
      <c r="C25" s="136"/>
      <c r="D25" s="136"/>
      <c r="E25" s="136"/>
      <c r="F25" s="136" t="s">
        <v>13</v>
      </c>
      <c r="G25" s="136"/>
      <c r="H25" s="141"/>
      <c r="I25" s="141"/>
    </row>
    <row r="26" spans="1:9" s="20" customFormat="1" ht="15" customHeight="1">
      <c r="A26" s="142" t="s">
        <v>28</v>
      </c>
      <c r="B26" s="143" t="s">
        <v>27</v>
      </c>
      <c r="C26" s="136"/>
      <c r="D26" s="136"/>
      <c r="E26" s="136"/>
      <c r="F26" s="136" t="s">
        <v>13</v>
      </c>
      <c r="G26" s="136"/>
      <c r="H26" s="141"/>
      <c r="I26" s="141"/>
    </row>
    <row r="27" spans="1:9" s="20" customFormat="1" ht="15" customHeight="1">
      <c r="A27" s="142" t="s">
        <v>130</v>
      </c>
      <c r="B27" s="143" t="s">
        <v>29</v>
      </c>
      <c r="C27" s="136"/>
      <c r="D27" s="136"/>
      <c r="E27" s="136"/>
      <c r="F27" s="136" t="s">
        <v>13</v>
      </c>
      <c r="G27" s="136"/>
      <c r="H27" s="141"/>
      <c r="I27" s="141"/>
    </row>
    <row r="28" spans="1:9" s="20" customFormat="1" ht="15" customHeight="1">
      <c r="A28" s="142" t="s">
        <v>31</v>
      </c>
      <c r="B28" s="143" t="s">
        <v>30</v>
      </c>
      <c r="C28" s="136"/>
      <c r="D28" s="136"/>
      <c r="E28" s="136"/>
      <c r="F28" s="136" t="s">
        <v>13</v>
      </c>
      <c r="G28" s="136"/>
      <c r="H28" s="141"/>
      <c r="I28" s="141"/>
    </row>
    <row r="29" spans="1:9" s="20" customFormat="1" ht="36.75" customHeight="1">
      <c r="A29" s="142" t="s">
        <v>134</v>
      </c>
      <c r="B29" s="143" t="s">
        <v>32</v>
      </c>
      <c r="C29" s="136"/>
      <c r="D29" s="136"/>
      <c r="E29" s="136"/>
      <c r="F29" s="136" t="s">
        <v>13</v>
      </c>
      <c r="G29" s="136"/>
      <c r="H29" s="145"/>
      <c r="I29" s="145"/>
    </row>
    <row r="30" spans="1:9" s="20" customFormat="1" ht="15" customHeight="1">
      <c r="A30" s="142" t="s">
        <v>133</v>
      </c>
      <c r="B30" s="143" t="s">
        <v>136</v>
      </c>
      <c r="C30" s="136"/>
      <c r="D30" s="136"/>
      <c r="E30" s="136"/>
      <c r="F30" s="136" t="s">
        <v>13</v>
      </c>
      <c r="G30" s="136"/>
      <c r="H30" s="145"/>
      <c r="I30" s="145"/>
    </row>
    <row r="31" spans="1:9" s="19" customFormat="1" ht="60" customHeight="1">
      <c r="A31" s="146" t="s">
        <v>218</v>
      </c>
      <c r="B31" s="139" t="s">
        <v>137</v>
      </c>
      <c r="C31" s="147"/>
      <c r="D31" s="147"/>
      <c r="E31" s="147"/>
      <c r="F31" s="136" t="s">
        <v>13</v>
      </c>
      <c r="G31" s="147"/>
      <c r="H31" s="148"/>
      <c r="I31" s="148"/>
    </row>
    <row r="32" spans="1:9" s="20" customFormat="1" ht="30">
      <c r="A32" s="142" t="s">
        <v>234</v>
      </c>
      <c r="B32" s="143" t="s">
        <v>138</v>
      </c>
      <c r="C32" s="136"/>
      <c r="D32" s="136" t="s">
        <v>13</v>
      </c>
      <c r="E32" s="136" t="s">
        <v>13</v>
      </c>
      <c r="F32" s="136"/>
      <c r="G32" s="136" t="s">
        <v>13</v>
      </c>
      <c r="H32" s="141" t="s">
        <v>13</v>
      </c>
      <c r="I32" s="141" t="s">
        <v>13</v>
      </c>
    </row>
    <row r="33" spans="1:9" s="20" customFormat="1" ht="15" customHeight="1">
      <c r="A33" s="142" t="s">
        <v>16</v>
      </c>
      <c r="B33" s="143" t="s">
        <v>151</v>
      </c>
      <c r="C33" s="136" t="s">
        <v>13</v>
      </c>
      <c r="D33" s="136" t="s">
        <v>13</v>
      </c>
      <c r="E33" s="136" t="s">
        <v>13</v>
      </c>
      <c r="F33" s="136"/>
      <c r="G33" s="136" t="s">
        <v>13</v>
      </c>
      <c r="H33" s="141" t="s">
        <v>13</v>
      </c>
      <c r="I33" s="141" t="s">
        <v>13</v>
      </c>
    </row>
    <row r="34" spans="1:9" s="20" customFormat="1" ht="15" customHeight="1">
      <c r="A34" s="142" t="s">
        <v>18</v>
      </c>
      <c r="B34" s="143" t="s">
        <v>139</v>
      </c>
      <c r="C34" s="136"/>
      <c r="D34" s="136" t="s">
        <v>13</v>
      </c>
      <c r="E34" s="136" t="s">
        <v>13</v>
      </c>
      <c r="F34" s="136"/>
      <c r="G34" s="136" t="s">
        <v>13</v>
      </c>
      <c r="H34" s="141" t="s">
        <v>13</v>
      </c>
      <c r="I34" s="141" t="s">
        <v>13</v>
      </c>
    </row>
    <row r="35" spans="1:9" s="20" customFormat="1" ht="15" customHeight="1">
      <c r="A35" s="142" t="s">
        <v>20</v>
      </c>
      <c r="B35" s="143" t="s">
        <v>140</v>
      </c>
      <c r="C35" s="136" t="s">
        <v>13</v>
      </c>
      <c r="D35" s="136" t="s">
        <v>13</v>
      </c>
      <c r="E35" s="136" t="s">
        <v>13</v>
      </c>
      <c r="F35" s="136"/>
      <c r="G35" s="136" t="s">
        <v>13</v>
      </c>
      <c r="H35" s="141" t="s">
        <v>13</v>
      </c>
      <c r="I35" s="141" t="s">
        <v>13</v>
      </c>
    </row>
    <row r="36" spans="1:9" s="20" customFormat="1" ht="15" customHeight="1">
      <c r="A36" s="142" t="s">
        <v>22</v>
      </c>
      <c r="B36" s="143" t="s">
        <v>141</v>
      </c>
      <c r="C36" s="136"/>
      <c r="D36" s="136"/>
      <c r="E36" s="136"/>
      <c r="F36" s="136" t="s">
        <v>13</v>
      </c>
      <c r="G36" s="136"/>
      <c r="H36" s="141"/>
      <c r="I36" s="141"/>
    </row>
    <row r="37" spans="1:9" s="20" customFormat="1" ht="15" customHeight="1">
      <c r="A37" s="142" t="s">
        <v>24</v>
      </c>
      <c r="B37" s="143" t="s">
        <v>142</v>
      </c>
      <c r="C37" s="136"/>
      <c r="D37" s="136"/>
      <c r="E37" s="136"/>
      <c r="F37" s="136" t="s">
        <v>13</v>
      </c>
      <c r="G37" s="136"/>
      <c r="H37" s="144"/>
      <c r="I37" s="144"/>
    </row>
    <row r="38" spans="1:9" s="20" customFormat="1" ht="15" customHeight="1">
      <c r="A38" s="142" t="s">
        <v>26</v>
      </c>
      <c r="B38" s="143" t="s">
        <v>143</v>
      </c>
      <c r="C38" s="136"/>
      <c r="D38" s="136"/>
      <c r="E38" s="136"/>
      <c r="F38" s="136" t="s">
        <v>13</v>
      </c>
      <c r="G38" s="136"/>
      <c r="H38" s="141"/>
      <c r="I38" s="141"/>
    </row>
    <row r="39" spans="1:9" s="20" customFormat="1" ht="15" customHeight="1">
      <c r="A39" s="142" t="s">
        <v>28</v>
      </c>
      <c r="B39" s="143" t="s">
        <v>144</v>
      </c>
      <c r="C39" s="136"/>
      <c r="D39" s="136"/>
      <c r="E39" s="136"/>
      <c r="F39" s="136" t="s">
        <v>13</v>
      </c>
      <c r="G39" s="136"/>
      <c r="H39" s="141"/>
      <c r="I39" s="141"/>
    </row>
    <row r="40" spans="1:9" s="20" customFormat="1" ht="15" customHeight="1">
      <c r="A40" s="142" t="s">
        <v>130</v>
      </c>
      <c r="B40" s="143" t="s">
        <v>145</v>
      </c>
      <c r="C40" s="136"/>
      <c r="D40" s="136"/>
      <c r="E40" s="136"/>
      <c r="F40" s="136" t="s">
        <v>13</v>
      </c>
      <c r="G40" s="136"/>
      <c r="H40" s="141"/>
      <c r="I40" s="141"/>
    </row>
    <row r="41" spans="1:9" s="20" customFormat="1" ht="15" customHeight="1">
      <c r="A41" s="142" t="s">
        <v>31</v>
      </c>
      <c r="B41" s="143" t="s">
        <v>146</v>
      </c>
      <c r="C41" s="136"/>
      <c r="D41" s="136"/>
      <c r="E41" s="136"/>
      <c r="F41" s="136" t="s">
        <v>13</v>
      </c>
      <c r="G41" s="136"/>
      <c r="H41" s="141"/>
      <c r="I41" s="141"/>
    </row>
    <row r="42" spans="1:9" s="20" customFormat="1" ht="36.75" customHeight="1">
      <c r="A42" s="142" t="s">
        <v>134</v>
      </c>
      <c r="B42" s="143" t="s">
        <v>147</v>
      </c>
      <c r="C42" s="136"/>
      <c r="D42" s="136"/>
      <c r="E42" s="136"/>
      <c r="F42" s="136" t="s">
        <v>13</v>
      </c>
      <c r="G42" s="136"/>
      <c r="H42" s="145"/>
      <c r="I42" s="145"/>
    </row>
    <row r="43" spans="1:9" s="20" customFormat="1" ht="15" customHeight="1">
      <c r="A43" s="142" t="s">
        <v>133</v>
      </c>
      <c r="B43" s="143" t="s">
        <v>148</v>
      </c>
      <c r="C43" s="136"/>
      <c r="D43" s="136"/>
      <c r="E43" s="136"/>
      <c r="F43" s="136" t="s">
        <v>13</v>
      </c>
      <c r="G43" s="136"/>
      <c r="H43" s="145"/>
      <c r="I43" s="145"/>
    </row>
    <row r="44" spans="1:9" s="20" customFormat="1" ht="15" customHeight="1">
      <c r="A44" s="52"/>
      <c r="B44" s="21"/>
      <c r="C44" s="22"/>
      <c r="D44" s="22"/>
      <c r="E44" s="22"/>
      <c r="F44" s="22"/>
      <c r="G44" s="22"/>
      <c r="H44" s="23"/>
      <c r="I44" s="23"/>
    </row>
    <row r="45" spans="1:9" s="13" customFormat="1">
      <c r="A45" s="51"/>
      <c r="B45" s="24"/>
      <c r="C45" s="25"/>
      <c r="D45" s="25"/>
      <c r="E45" s="25"/>
      <c r="F45" s="25"/>
      <c r="G45" s="25"/>
    </row>
    <row r="46" spans="1:9" s="27" customFormat="1" ht="25.5" customHeight="1">
      <c r="A46" s="26" t="s">
        <v>126</v>
      </c>
      <c r="B46" s="100"/>
      <c r="C46" s="100"/>
      <c r="D46" s="100"/>
      <c r="E46" s="101"/>
      <c r="G46" s="100"/>
      <c r="H46" s="100"/>
      <c r="I46" s="100"/>
    </row>
    <row r="47" spans="1:9" s="27" customFormat="1" ht="15.75">
      <c r="A47" s="26"/>
      <c r="B47" s="211" t="s">
        <v>182</v>
      </c>
      <c r="C47" s="211"/>
      <c r="D47" s="211"/>
      <c r="E47" s="101"/>
      <c r="G47" s="211" t="s">
        <v>183</v>
      </c>
      <c r="H47" s="211"/>
      <c r="I47" s="211"/>
    </row>
    <row r="48" spans="1:9" s="27" customFormat="1" ht="33" customHeight="1">
      <c r="A48" s="26" t="s">
        <v>33</v>
      </c>
      <c r="B48" s="100"/>
      <c r="C48" s="100"/>
      <c r="D48" s="100"/>
      <c r="E48" s="101"/>
      <c r="G48" s="100"/>
      <c r="H48" s="100"/>
      <c r="I48" s="100"/>
    </row>
    <row r="49" spans="1:9">
      <c r="B49" s="211" t="s">
        <v>182</v>
      </c>
      <c r="C49" s="211"/>
      <c r="D49" s="211"/>
      <c r="E49" s="102"/>
      <c r="G49" s="211" t="s">
        <v>183</v>
      </c>
      <c r="H49" s="211"/>
      <c r="I49" s="211"/>
    </row>
    <row r="50" spans="1:9">
      <c r="E50" s="102"/>
    </row>
    <row r="51" spans="1:9">
      <c r="A51" s="3" t="s">
        <v>131</v>
      </c>
      <c r="E51" s="102"/>
    </row>
  </sheetData>
  <mergeCells count="9">
    <mergeCell ref="G1:I1"/>
    <mergeCell ref="G2:I2"/>
    <mergeCell ref="B49:D49"/>
    <mergeCell ref="G47:I47"/>
    <mergeCell ref="G49:I49"/>
    <mergeCell ref="G4:H4"/>
    <mergeCell ref="A6:I6"/>
    <mergeCell ref="A7:I7"/>
    <mergeCell ref="B47:D47"/>
  </mergeCells>
  <printOptions horizontalCentered="1" verticalCentered="1"/>
  <pageMargins left="0.39370078740157483" right="0.39370078740157483" top="0.59055118110236227" bottom="0.43307086614173229" header="0.23622047244094491" footer="0.1574803149606299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SheetLayoutView="100" workbookViewId="0">
      <selection activeCell="C56" sqref="C56:K56"/>
    </sheetView>
  </sheetViews>
  <sheetFormatPr defaultRowHeight="12.75"/>
  <cols>
    <col min="1" max="1" width="16.7109375" style="36" customWidth="1"/>
    <col min="2" max="2" width="15.7109375" style="36" customWidth="1"/>
    <col min="3" max="3" width="20.7109375" style="36" customWidth="1"/>
    <col min="4" max="4" width="21.5703125" style="36" customWidth="1"/>
    <col min="5" max="5" width="22.42578125" style="36" customWidth="1"/>
    <col min="6" max="6" width="15.7109375" style="36" customWidth="1"/>
    <col min="7" max="9" width="15.7109375" style="114" customWidth="1"/>
    <col min="10" max="11" width="20.7109375" style="36" customWidth="1"/>
    <col min="12" max="14" width="15.7109375" style="36" customWidth="1"/>
    <col min="15" max="259" width="9.140625" style="36"/>
    <col min="260" max="260" width="16.7109375" style="36" customWidth="1"/>
    <col min="261" max="261" width="15.7109375" style="36" customWidth="1"/>
    <col min="262" max="262" width="20.7109375" style="36" customWidth="1"/>
    <col min="263" max="263" width="21.5703125" style="36" customWidth="1"/>
    <col min="264" max="265" width="15.7109375" style="36" customWidth="1"/>
    <col min="266" max="267" width="20.7109375" style="36" customWidth="1"/>
    <col min="268" max="270" width="15.7109375" style="36" customWidth="1"/>
    <col min="271" max="515" width="9.140625" style="36"/>
    <col min="516" max="516" width="16.7109375" style="36" customWidth="1"/>
    <col min="517" max="517" width="15.7109375" style="36" customWidth="1"/>
    <col min="518" max="518" width="20.7109375" style="36" customWidth="1"/>
    <col min="519" max="519" width="21.5703125" style="36" customWidth="1"/>
    <col min="520" max="521" width="15.7109375" style="36" customWidth="1"/>
    <col min="522" max="523" width="20.7109375" style="36" customWidth="1"/>
    <col min="524" max="526" width="15.7109375" style="36" customWidth="1"/>
    <col min="527" max="771" width="9.140625" style="36"/>
    <col min="772" max="772" width="16.7109375" style="36" customWidth="1"/>
    <col min="773" max="773" width="15.7109375" style="36" customWidth="1"/>
    <col min="774" max="774" width="20.7109375" style="36" customWidth="1"/>
    <col min="775" max="775" width="21.5703125" style="36" customWidth="1"/>
    <col min="776" max="777" width="15.7109375" style="36" customWidth="1"/>
    <col min="778" max="779" width="20.7109375" style="36" customWidth="1"/>
    <col min="780" max="782" width="15.7109375" style="36" customWidth="1"/>
    <col min="783" max="1027" width="9.140625" style="36"/>
    <col min="1028" max="1028" width="16.7109375" style="36" customWidth="1"/>
    <col min="1029" max="1029" width="15.7109375" style="36" customWidth="1"/>
    <col min="1030" max="1030" width="20.7109375" style="36" customWidth="1"/>
    <col min="1031" max="1031" width="21.5703125" style="36" customWidth="1"/>
    <col min="1032" max="1033" width="15.7109375" style="36" customWidth="1"/>
    <col min="1034" max="1035" width="20.7109375" style="36" customWidth="1"/>
    <col min="1036" max="1038" width="15.7109375" style="36" customWidth="1"/>
    <col min="1039" max="1283" width="9.140625" style="36"/>
    <col min="1284" max="1284" width="16.7109375" style="36" customWidth="1"/>
    <col min="1285" max="1285" width="15.7109375" style="36" customWidth="1"/>
    <col min="1286" max="1286" width="20.7109375" style="36" customWidth="1"/>
    <col min="1287" max="1287" width="21.5703125" style="36" customWidth="1"/>
    <col min="1288" max="1289" width="15.7109375" style="36" customWidth="1"/>
    <col min="1290" max="1291" width="20.7109375" style="36" customWidth="1"/>
    <col min="1292" max="1294" width="15.7109375" style="36" customWidth="1"/>
    <col min="1295" max="1539" width="9.140625" style="36"/>
    <col min="1540" max="1540" width="16.7109375" style="36" customWidth="1"/>
    <col min="1541" max="1541" width="15.7109375" style="36" customWidth="1"/>
    <col min="1542" max="1542" width="20.7109375" style="36" customWidth="1"/>
    <col min="1543" max="1543" width="21.5703125" style="36" customWidth="1"/>
    <col min="1544" max="1545" width="15.7109375" style="36" customWidth="1"/>
    <col min="1546" max="1547" width="20.7109375" style="36" customWidth="1"/>
    <col min="1548" max="1550" width="15.7109375" style="36" customWidth="1"/>
    <col min="1551" max="1795" width="9.140625" style="36"/>
    <col min="1796" max="1796" width="16.7109375" style="36" customWidth="1"/>
    <col min="1797" max="1797" width="15.7109375" style="36" customWidth="1"/>
    <col min="1798" max="1798" width="20.7109375" style="36" customWidth="1"/>
    <col min="1799" max="1799" width="21.5703125" style="36" customWidth="1"/>
    <col min="1800" max="1801" width="15.7109375" style="36" customWidth="1"/>
    <col min="1802" max="1803" width="20.7109375" style="36" customWidth="1"/>
    <col min="1804" max="1806" width="15.7109375" style="36" customWidth="1"/>
    <col min="1807" max="2051" width="9.140625" style="36"/>
    <col min="2052" max="2052" width="16.7109375" style="36" customWidth="1"/>
    <col min="2053" max="2053" width="15.7109375" style="36" customWidth="1"/>
    <col min="2054" max="2054" width="20.7109375" style="36" customWidth="1"/>
    <col min="2055" max="2055" width="21.5703125" style="36" customWidth="1"/>
    <col min="2056" max="2057" width="15.7109375" style="36" customWidth="1"/>
    <col min="2058" max="2059" width="20.7109375" style="36" customWidth="1"/>
    <col min="2060" max="2062" width="15.7109375" style="36" customWidth="1"/>
    <col min="2063" max="2307" width="9.140625" style="36"/>
    <col min="2308" max="2308" width="16.7109375" style="36" customWidth="1"/>
    <col min="2309" max="2309" width="15.7109375" style="36" customWidth="1"/>
    <col min="2310" max="2310" width="20.7109375" style="36" customWidth="1"/>
    <col min="2311" max="2311" width="21.5703125" style="36" customWidth="1"/>
    <col min="2312" max="2313" width="15.7109375" style="36" customWidth="1"/>
    <col min="2314" max="2315" width="20.7109375" style="36" customWidth="1"/>
    <col min="2316" max="2318" width="15.7109375" style="36" customWidth="1"/>
    <col min="2319" max="2563" width="9.140625" style="36"/>
    <col min="2564" max="2564" width="16.7109375" style="36" customWidth="1"/>
    <col min="2565" max="2565" width="15.7109375" style="36" customWidth="1"/>
    <col min="2566" max="2566" width="20.7109375" style="36" customWidth="1"/>
    <col min="2567" max="2567" width="21.5703125" style="36" customWidth="1"/>
    <col min="2568" max="2569" width="15.7109375" style="36" customWidth="1"/>
    <col min="2570" max="2571" width="20.7109375" style="36" customWidth="1"/>
    <col min="2572" max="2574" width="15.7109375" style="36" customWidth="1"/>
    <col min="2575" max="2819" width="9.140625" style="36"/>
    <col min="2820" max="2820" width="16.7109375" style="36" customWidth="1"/>
    <col min="2821" max="2821" width="15.7109375" style="36" customWidth="1"/>
    <col min="2822" max="2822" width="20.7109375" style="36" customWidth="1"/>
    <col min="2823" max="2823" width="21.5703125" style="36" customWidth="1"/>
    <col min="2824" max="2825" width="15.7109375" style="36" customWidth="1"/>
    <col min="2826" max="2827" width="20.7109375" style="36" customWidth="1"/>
    <col min="2828" max="2830" width="15.7109375" style="36" customWidth="1"/>
    <col min="2831" max="3075" width="9.140625" style="36"/>
    <col min="3076" max="3076" width="16.7109375" style="36" customWidth="1"/>
    <col min="3077" max="3077" width="15.7109375" style="36" customWidth="1"/>
    <col min="3078" max="3078" width="20.7109375" style="36" customWidth="1"/>
    <col min="3079" max="3079" width="21.5703125" style="36" customWidth="1"/>
    <col min="3080" max="3081" width="15.7109375" style="36" customWidth="1"/>
    <col min="3082" max="3083" width="20.7109375" style="36" customWidth="1"/>
    <col min="3084" max="3086" width="15.7109375" style="36" customWidth="1"/>
    <col min="3087" max="3331" width="9.140625" style="36"/>
    <col min="3332" max="3332" width="16.7109375" style="36" customWidth="1"/>
    <col min="3333" max="3333" width="15.7109375" style="36" customWidth="1"/>
    <col min="3334" max="3334" width="20.7109375" style="36" customWidth="1"/>
    <col min="3335" max="3335" width="21.5703125" style="36" customWidth="1"/>
    <col min="3336" max="3337" width="15.7109375" style="36" customWidth="1"/>
    <col min="3338" max="3339" width="20.7109375" style="36" customWidth="1"/>
    <col min="3340" max="3342" width="15.7109375" style="36" customWidth="1"/>
    <col min="3343" max="3587" width="9.140625" style="36"/>
    <col min="3588" max="3588" width="16.7109375" style="36" customWidth="1"/>
    <col min="3589" max="3589" width="15.7109375" style="36" customWidth="1"/>
    <col min="3590" max="3590" width="20.7109375" style="36" customWidth="1"/>
    <col min="3591" max="3591" width="21.5703125" style="36" customWidth="1"/>
    <col min="3592" max="3593" width="15.7109375" style="36" customWidth="1"/>
    <col min="3594" max="3595" width="20.7109375" style="36" customWidth="1"/>
    <col min="3596" max="3598" width="15.7109375" style="36" customWidth="1"/>
    <col min="3599" max="3843" width="9.140625" style="36"/>
    <col min="3844" max="3844" width="16.7109375" style="36" customWidth="1"/>
    <col min="3845" max="3845" width="15.7109375" style="36" customWidth="1"/>
    <col min="3846" max="3846" width="20.7109375" style="36" customWidth="1"/>
    <col min="3847" max="3847" width="21.5703125" style="36" customWidth="1"/>
    <col min="3848" max="3849" width="15.7109375" style="36" customWidth="1"/>
    <col min="3850" max="3851" width="20.7109375" style="36" customWidth="1"/>
    <col min="3852" max="3854" width="15.7109375" style="36" customWidth="1"/>
    <col min="3855" max="4099" width="9.140625" style="36"/>
    <col min="4100" max="4100" width="16.7109375" style="36" customWidth="1"/>
    <col min="4101" max="4101" width="15.7109375" style="36" customWidth="1"/>
    <col min="4102" max="4102" width="20.7109375" style="36" customWidth="1"/>
    <col min="4103" max="4103" width="21.5703125" style="36" customWidth="1"/>
    <col min="4104" max="4105" width="15.7109375" style="36" customWidth="1"/>
    <col min="4106" max="4107" width="20.7109375" style="36" customWidth="1"/>
    <col min="4108" max="4110" width="15.7109375" style="36" customWidth="1"/>
    <col min="4111" max="4355" width="9.140625" style="36"/>
    <col min="4356" max="4356" width="16.7109375" style="36" customWidth="1"/>
    <col min="4357" max="4357" width="15.7109375" style="36" customWidth="1"/>
    <col min="4358" max="4358" width="20.7109375" style="36" customWidth="1"/>
    <col min="4359" max="4359" width="21.5703125" style="36" customWidth="1"/>
    <col min="4360" max="4361" width="15.7109375" style="36" customWidth="1"/>
    <col min="4362" max="4363" width="20.7109375" style="36" customWidth="1"/>
    <col min="4364" max="4366" width="15.7109375" style="36" customWidth="1"/>
    <col min="4367" max="4611" width="9.140625" style="36"/>
    <col min="4612" max="4612" width="16.7109375" style="36" customWidth="1"/>
    <col min="4613" max="4613" width="15.7109375" style="36" customWidth="1"/>
    <col min="4614" max="4614" width="20.7109375" style="36" customWidth="1"/>
    <col min="4615" max="4615" width="21.5703125" style="36" customWidth="1"/>
    <col min="4616" max="4617" width="15.7109375" style="36" customWidth="1"/>
    <col min="4618" max="4619" width="20.7109375" style="36" customWidth="1"/>
    <col min="4620" max="4622" width="15.7109375" style="36" customWidth="1"/>
    <col min="4623" max="4867" width="9.140625" style="36"/>
    <col min="4868" max="4868" width="16.7109375" style="36" customWidth="1"/>
    <col min="4869" max="4869" width="15.7109375" style="36" customWidth="1"/>
    <col min="4870" max="4870" width="20.7109375" style="36" customWidth="1"/>
    <col min="4871" max="4871" width="21.5703125" style="36" customWidth="1"/>
    <col min="4872" max="4873" width="15.7109375" style="36" customWidth="1"/>
    <col min="4874" max="4875" width="20.7109375" style="36" customWidth="1"/>
    <col min="4876" max="4878" width="15.7109375" style="36" customWidth="1"/>
    <col min="4879" max="5123" width="9.140625" style="36"/>
    <col min="5124" max="5124" width="16.7109375" style="36" customWidth="1"/>
    <col min="5125" max="5125" width="15.7109375" style="36" customWidth="1"/>
    <col min="5126" max="5126" width="20.7109375" style="36" customWidth="1"/>
    <col min="5127" max="5127" width="21.5703125" style="36" customWidth="1"/>
    <col min="5128" max="5129" width="15.7109375" style="36" customWidth="1"/>
    <col min="5130" max="5131" width="20.7109375" style="36" customWidth="1"/>
    <col min="5132" max="5134" width="15.7109375" style="36" customWidth="1"/>
    <col min="5135" max="5379" width="9.140625" style="36"/>
    <col min="5380" max="5380" width="16.7109375" style="36" customWidth="1"/>
    <col min="5381" max="5381" width="15.7109375" style="36" customWidth="1"/>
    <col min="5382" max="5382" width="20.7109375" style="36" customWidth="1"/>
    <col min="5383" max="5383" width="21.5703125" style="36" customWidth="1"/>
    <col min="5384" max="5385" width="15.7109375" style="36" customWidth="1"/>
    <col min="5386" max="5387" width="20.7109375" style="36" customWidth="1"/>
    <col min="5388" max="5390" width="15.7109375" style="36" customWidth="1"/>
    <col min="5391" max="5635" width="9.140625" style="36"/>
    <col min="5636" max="5636" width="16.7109375" style="36" customWidth="1"/>
    <col min="5637" max="5637" width="15.7109375" style="36" customWidth="1"/>
    <col min="5638" max="5638" width="20.7109375" style="36" customWidth="1"/>
    <col min="5639" max="5639" width="21.5703125" style="36" customWidth="1"/>
    <col min="5640" max="5641" width="15.7109375" style="36" customWidth="1"/>
    <col min="5642" max="5643" width="20.7109375" style="36" customWidth="1"/>
    <col min="5644" max="5646" width="15.7109375" style="36" customWidth="1"/>
    <col min="5647" max="5891" width="9.140625" style="36"/>
    <col min="5892" max="5892" width="16.7109375" style="36" customWidth="1"/>
    <col min="5893" max="5893" width="15.7109375" style="36" customWidth="1"/>
    <col min="5894" max="5894" width="20.7109375" style="36" customWidth="1"/>
    <col min="5895" max="5895" width="21.5703125" style="36" customWidth="1"/>
    <col min="5896" max="5897" width="15.7109375" style="36" customWidth="1"/>
    <col min="5898" max="5899" width="20.7109375" style="36" customWidth="1"/>
    <col min="5900" max="5902" width="15.7109375" style="36" customWidth="1"/>
    <col min="5903" max="6147" width="9.140625" style="36"/>
    <col min="6148" max="6148" width="16.7109375" style="36" customWidth="1"/>
    <col min="6149" max="6149" width="15.7109375" style="36" customWidth="1"/>
    <col min="6150" max="6150" width="20.7109375" style="36" customWidth="1"/>
    <col min="6151" max="6151" width="21.5703125" style="36" customWidth="1"/>
    <col min="6152" max="6153" width="15.7109375" style="36" customWidth="1"/>
    <col min="6154" max="6155" width="20.7109375" style="36" customWidth="1"/>
    <col min="6156" max="6158" width="15.7109375" style="36" customWidth="1"/>
    <col min="6159" max="6403" width="9.140625" style="36"/>
    <col min="6404" max="6404" width="16.7109375" style="36" customWidth="1"/>
    <col min="6405" max="6405" width="15.7109375" style="36" customWidth="1"/>
    <col min="6406" max="6406" width="20.7109375" style="36" customWidth="1"/>
    <col min="6407" max="6407" width="21.5703125" style="36" customWidth="1"/>
    <col min="6408" max="6409" width="15.7109375" style="36" customWidth="1"/>
    <col min="6410" max="6411" width="20.7109375" style="36" customWidth="1"/>
    <col min="6412" max="6414" width="15.7109375" style="36" customWidth="1"/>
    <col min="6415" max="6659" width="9.140625" style="36"/>
    <col min="6660" max="6660" width="16.7109375" style="36" customWidth="1"/>
    <col min="6661" max="6661" width="15.7109375" style="36" customWidth="1"/>
    <col min="6662" max="6662" width="20.7109375" style="36" customWidth="1"/>
    <col min="6663" max="6663" width="21.5703125" style="36" customWidth="1"/>
    <col min="6664" max="6665" width="15.7109375" style="36" customWidth="1"/>
    <col min="6666" max="6667" width="20.7109375" style="36" customWidth="1"/>
    <col min="6668" max="6670" width="15.7109375" style="36" customWidth="1"/>
    <col min="6671" max="6915" width="9.140625" style="36"/>
    <col min="6916" max="6916" width="16.7109375" style="36" customWidth="1"/>
    <col min="6917" max="6917" width="15.7109375" style="36" customWidth="1"/>
    <col min="6918" max="6918" width="20.7109375" style="36" customWidth="1"/>
    <col min="6919" max="6919" width="21.5703125" style="36" customWidth="1"/>
    <col min="6920" max="6921" width="15.7109375" style="36" customWidth="1"/>
    <col min="6922" max="6923" width="20.7109375" style="36" customWidth="1"/>
    <col min="6924" max="6926" width="15.7109375" style="36" customWidth="1"/>
    <col min="6927" max="7171" width="9.140625" style="36"/>
    <col min="7172" max="7172" width="16.7109375" style="36" customWidth="1"/>
    <col min="7173" max="7173" width="15.7109375" style="36" customWidth="1"/>
    <col min="7174" max="7174" width="20.7109375" style="36" customWidth="1"/>
    <col min="7175" max="7175" width="21.5703125" style="36" customWidth="1"/>
    <col min="7176" max="7177" width="15.7109375" style="36" customWidth="1"/>
    <col min="7178" max="7179" width="20.7109375" style="36" customWidth="1"/>
    <col min="7180" max="7182" width="15.7109375" style="36" customWidth="1"/>
    <col min="7183" max="7427" width="9.140625" style="36"/>
    <col min="7428" max="7428" width="16.7109375" style="36" customWidth="1"/>
    <col min="7429" max="7429" width="15.7109375" style="36" customWidth="1"/>
    <col min="7430" max="7430" width="20.7109375" style="36" customWidth="1"/>
    <col min="7431" max="7431" width="21.5703125" style="36" customWidth="1"/>
    <col min="7432" max="7433" width="15.7109375" style="36" customWidth="1"/>
    <col min="7434" max="7435" width="20.7109375" style="36" customWidth="1"/>
    <col min="7436" max="7438" width="15.7109375" style="36" customWidth="1"/>
    <col min="7439" max="7683" width="9.140625" style="36"/>
    <col min="7684" max="7684" width="16.7109375" style="36" customWidth="1"/>
    <col min="7685" max="7685" width="15.7109375" style="36" customWidth="1"/>
    <col min="7686" max="7686" width="20.7109375" style="36" customWidth="1"/>
    <col min="7687" max="7687" width="21.5703125" style="36" customWidth="1"/>
    <col min="7688" max="7689" width="15.7109375" style="36" customWidth="1"/>
    <col min="7690" max="7691" width="20.7109375" style="36" customWidth="1"/>
    <col min="7692" max="7694" width="15.7109375" style="36" customWidth="1"/>
    <col min="7695" max="7939" width="9.140625" style="36"/>
    <col min="7940" max="7940" width="16.7109375" style="36" customWidth="1"/>
    <col min="7941" max="7941" width="15.7109375" style="36" customWidth="1"/>
    <col min="7942" max="7942" width="20.7109375" style="36" customWidth="1"/>
    <col min="7943" max="7943" width="21.5703125" style="36" customWidth="1"/>
    <col min="7944" max="7945" width="15.7109375" style="36" customWidth="1"/>
    <col min="7946" max="7947" width="20.7109375" style="36" customWidth="1"/>
    <col min="7948" max="7950" width="15.7109375" style="36" customWidth="1"/>
    <col min="7951" max="8195" width="9.140625" style="36"/>
    <col min="8196" max="8196" width="16.7109375" style="36" customWidth="1"/>
    <col min="8197" max="8197" width="15.7109375" style="36" customWidth="1"/>
    <col min="8198" max="8198" width="20.7109375" style="36" customWidth="1"/>
    <col min="8199" max="8199" width="21.5703125" style="36" customWidth="1"/>
    <col min="8200" max="8201" width="15.7109375" style="36" customWidth="1"/>
    <col min="8202" max="8203" width="20.7109375" style="36" customWidth="1"/>
    <col min="8204" max="8206" width="15.7109375" style="36" customWidth="1"/>
    <col min="8207" max="8451" width="9.140625" style="36"/>
    <col min="8452" max="8452" width="16.7109375" style="36" customWidth="1"/>
    <col min="8453" max="8453" width="15.7109375" style="36" customWidth="1"/>
    <col min="8454" max="8454" width="20.7109375" style="36" customWidth="1"/>
    <col min="8455" max="8455" width="21.5703125" style="36" customWidth="1"/>
    <col min="8456" max="8457" width="15.7109375" style="36" customWidth="1"/>
    <col min="8458" max="8459" width="20.7109375" style="36" customWidth="1"/>
    <col min="8460" max="8462" width="15.7109375" style="36" customWidth="1"/>
    <col min="8463" max="8707" width="9.140625" style="36"/>
    <col min="8708" max="8708" width="16.7109375" style="36" customWidth="1"/>
    <col min="8709" max="8709" width="15.7109375" style="36" customWidth="1"/>
    <col min="8710" max="8710" width="20.7109375" style="36" customWidth="1"/>
    <col min="8711" max="8711" width="21.5703125" style="36" customWidth="1"/>
    <col min="8712" max="8713" width="15.7109375" style="36" customWidth="1"/>
    <col min="8714" max="8715" width="20.7109375" style="36" customWidth="1"/>
    <col min="8716" max="8718" width="15.7109375" style="36" customWidth="1"/>
    <col min="8719" max="8963" width="9.140625" style="36"/>
    <col min="8964" max="8964" width="16.7109375" style="36" customWidth="1"/>
    <col min="8965" max="8965" width="15.7109375" style="36" customWidth="1"/>
    <col min="8966" max="8966" width="20.7109375" style="36" customWidth="1"/>
    <col min="8967" max="8967" width="21.5703125" style="36" customWidth="1"/>
    <col min="8968" max="8969" width="15.7109375" style="36" customWidth="1"/>
    <col min="8970" max="8971" width="20.7109375" style="36" customWidth="1"/>
    <col min="8972" max="8974" width="15.7109375" style="36" customWidth="1"/>
    <col min="8975" max="9219" width="9.140625" style="36"/>
    <col min="9220" max="9220" width="16.7109375" style="36" customWidth="1"/>
    <col min="9221" max="9221" width="15.7109375" style="36" customWidth="1"/>
    <col min="9222" max="9222" width="20.7109375" style="36" customWidth="1"/>
    <col min="9223" max="9223" width="21.5703125" style="36" customWidth="1"/>
    <col min="9224" max="9225" width="15.7109375" style="36" customWidth="1"/>
    <col min="9226" max="9227" width="20.7109375" style="36" customWidth="1"/>
    <col min="9228" max="9230" width="15.7109375" style="36" customWidth="1"/>
    <col min="9231" max="9475" width="9.140625" style="36"/>
    <col min="9476" max="9476" width="16.7109375" style="36" customWidth="1"/>
    <col min="9477" max="9477" width="15.7109375" style="36" customWidth="1"/>
    <col min="9478" max="9478" width="20.7109375" style="36" customWidth="1"/>
    <col min="9479" max="9479" width="21.5703125" style="36" customWidth="1"/>
    <col min="9480" max="9481" width="15.7109375" style="36" customWidth="1"/>
    <col min="9482" max="9483" width="20.7109375" style="36" customWidth="1"/>
    <col min="9484" max="9486" width="15.7109375" style="36" customWidth="1"/>
    <col min="9487" max="9731" width="9.140625" style="36"/>
    <col min="9732" max="9732" width="16.7109375" style="36" customWidth="1"/>
    <col min="9733" max="9733" width="15.7109375" style="36" customWidth="1"/>
    <col min="9734" max="9734" width="20.7109375" style="36" customWidth="1"/>
    <col min="9735" max="9735" width="21.5703125" style="36" customWidth="1"/>
    <col min="9736" max="9737" width="15.7109375" style="36" customWidth="1"/>
    <col min="9738" max="9739" width="20.7109375" style="36" customWidth="1"/>
    <col min="9740" max="9742" width="15.7109375" style="36" customWidth="1"/>
    <col min="9743" max="9987" width="9.140625" style="36"/>
    <col min="9988" max="9988" width="16.7109375" style="36" customWidth="1"/>
    <col min="9989" max="9989" width="15.7109375" style="36" customWidth="1"/>
    <col min="9990" max="9990" width="20.7109375" style="36" customWidth="1"/>
    <col min="9991" max="9991" width="21.5703125" style="36" customWidth="1"/>
    <col min="9992" max="9993" width="15.7109375" style="36" customWidth="1"/>
    <col min="9994" max="9995" width="20.7109375" style="36" customWidth="1"/>
    <col min="9996" max="9998" width="15.7109375" style="36" customWidth="1"/>
    <col min="9999" max="10243" width="9.140625" style="36"/>
    <col min="10244" max="10244" width="16.7109375" style="36" customWidth="1"/>
    <col min="10245" max="10245" width="15.7109375" style="36" customWidth="1"/>
    <col min="10246" max="10246" width="20.7109375" style="36" customWidth="1"/>
    <col min="10247" max="10247" width="21.5703125" style="36" customWidth="1"/>
    <col min="10248" max="10249" width="15.7109375" style="36" customWidth="1"/>
    <col min="10250" max="10251" width="20.7109375" style="36" customWidth="1"/>
    <col min="10252" max="10254" width="15.7109375" style="36" customWidth="1"/>
    <col min="10255" max="10499" width="9.140625" style="36"/>
    <col min="10500" max="10500" width="16.7109375" style="36" customWidth="1"/>
    <col min="10501" max="10501" width="15.7109375" style="36" customWidth="1"/>
    <col min="10502" max="10502" width="20.7109375" style="36" customWidth="1"/>
    <col min="10503" max="10503" width="21.5703125" style="36" customWidth="1"/>
    <col min="10504" max="10505" width="15.7109375" style="36" customWidth="1"/>
    <col min="10506" max="10507" width="20.7109375" style="36" customWidth="1"/>
    <col min="10508" max="10510" width="15.7109375" style="36" customWidth="1"/>
    <col min="10511" max="10755" width="9.140625" style="36"/>
    <col min="10756" max="10756" width="16.7109375" style="36" customWidth="1"/>
    <col min="10757" max="10757" width="15.7109375" style="36" customWidth="1"/>
    <col min="10758" max="10758" width="20.7109375" style="36" customWidth="1"/>
    <col min="10759" max="10759" width="21.5703125" style="36" customWidth="1"/>
    <col min="10760" max="10761" width="15.7109375" style="36" customWidth="1"/>
    <col min="10762" max="10763" width="20.7109375" style="36" customWidth="1"/>
    <col min="10764" max="10766" width="15.7109375" style="36" customWidth="1"/>
    <col min="10767" max="11011" width="9.140625" style="36"/>
    <col min="11012" max="11012" width="16.7109375" style="36" customWidth="1"/>
    <col min="11013" max="11013" width="15.7109375" style="36" customWidth="1"/>
    <col min="11014" max="11014" width="20.7109375" style="36" customWidth="1"/>
    <col min="11015" max="11015" width="21.5703125" style="36" customWidth="1"/>
    <col min="11016" max="11017" width="15.7109375" style="36" customWidth="1"/>
    <col min="11018" max="11019" width="20.7109375" style="36" customWidth="1"/>
    <col min="11020" max="11022" width="15.7109375" style="36" customWidth="1"/>
    <col min="11023" max="11267" width="9.140625" style="36"/>
    <col min="11268" max="11268" width="16.7109375" style="36" customWidth="1"/>
    <col min="11269" max="11269" width="15.7109375" style="36" customWidth="1"/>
    <col min="11270" max="11270" width="20.7109375" style="36" customWidth="1"/>
    <col min="11271" max="11271" width="21.5703125" style="36" customWidth="1"/>
    <col min="11272" max="11273" width="15.7109375" style="36" customWidth="1"/>
    <col min="11274" max="11275" width="20.7109375" style="36" customWidth="1"/>
    <col min="11276" max="11278" width="15.7109375" style="36" customWidth="1"/>
    <col min="11279" max="11523" width="9.140625" style="36"/>
    <col min="11524" max="11524" width="16.7109375" style="36" customWidth="1"/>
    <col min="11525" max="11525" width="15.7109375" style="36" customWidth="1"/>
    <col min="11526" max="11526" width="20.7109375" style="36" customWidth="1"/>
    <col min="11527" max="11527" width="21.5703125" style="36" customWidth="1"/>
    <col min="11528" max="11529" width="15.7109375" style="36" customWidth="1"/>
    <col min="11530" max="11531" width="20.7109375" style="36" customWidth="1"/>
    <col min="11532" max="11534" width="15.7109375" style="36" customWidth="1"/>
    <col min="11535" max="11779" width="9.140625" style="36"/>
    <col min="11780" max="11780" width="16.7109375" style="36" customWidth="1"/>
    <col min="11781" max="11781" width="15.7109375" style="36" customWidth="1"/>
    <col min="11782" max="11782" width="20.7109375" style="36" customWidth="1"/>
    <col min="11783" max="11783" width="21.5703125" style="36" customWidth="1"/>
    <col min="11784" max="11785" width="15.7109375" style="36" customWidth="1"/>
    <col min="11786" max="11787" width="20.7109375" style="36" customWidth="1"/>
    <col min="11788" max="11790" width="15.7109375" style="36" customWidth="1"/>
    <col min="11791" max="12035" width="9.140625" style="36"/>
    <col min="12036" max="12036" width="16.7109375" style="36" customWidth="1"/>
    <col min="12037" max="12037" width="15.7109375" style="36" customWidth="1"/>
    <col min="12038" max="12038" width="20.7109375" style="36" customWidth="1"/>
    <col min="12039" max="12039" width="21.5703125" style="36" customWidth="1"/>
    <col min="12040" max="12041" width="15.7109375" style="36" customWidth="1"/>
    <col min="12042" max="12043" width="20.7109375" style="36" customWidth="1"/>
    <col min="12044" max="12046" width="15.7109375" style="36" customWidth="1"/>
    <col min="12047" max="12291" width="9.140625" style="36"/>
    <col min="12292" max="12292" width="16.7109375" style="36" customWidth="1"/>
    <col min="12293" max="12293" width="15.7109375" style="36" customWidth="1"/>
    <col min="12294" max="12294" width="20.7109375" style="36" customWidth="1"/>
    <col min="12295" max="12295" width="21.5703125" style="36" customWidth="1"/>
    <col min="12296" max="12297" width="15.7109375" style="36" customWidth="1"/>
    <col min="12298" max="12299" width="20.7109375" style="36" customWidth="1"/>
    <col min="12300" max="12302" width="15.7109375" style="36" customWidth="1"/>
    <col min="12303" max="12547" width="9.140625" style="36"/>
    <col min="12548" max="12548" width="16.7109375" style="36" customWidth="1"/>
    <col min="12549" max="12549" width="15.7109375" style="36" customWidth="1"/>
    <col min="12550" max="12550" width="20.7109375" style="36" customWidth="1"/>
    <col min="12551" max="12551" width="21.5703125" style="36" customWidth="1"/>
    <col min="12552" max="12553" width="15.7109375" style="36" customWidth="1"/>
    <col min="12554" max="12555" width="20.7109375" style="36" customWidth="1"/>
    <col min="12556" max="12558" width="15.7109375" style="36" customWidth="1"/>
    <col min="12559" max="12803" width="9.140625" style="36"/>
    <col min="12804" max="12804" width="16.7109375" style="36" customWidth="1"/>
    <col min="12805" max="12805" width="15.7109375" style="36" customWidth="1"/>
    <col min="12806" max="12806" width="20.7109375" style="36" customWidth="1"/>
    <col min="12807" max="12807" width="21.5703125" style="36" customWidth="1"/>
    <col min="12808" max="12809" width="15.7109375" style="36" customWidth="1"/>
    <col min="12810" max="12811" width="20.7109375" style="36" customWidth="1"/>
    <col min="12812" max="12814" width="15.7109375" style="36" customWidth="1"/>
    <col min="12815" max="13059" width="9.140625" style="36"/>
    <col min="13060" max="13060" width="16.7109375" style="36" customWidth="1"/>
    <col min="13061" max="13061" width="15.7109375" style="36" customWidth="1"/>
    <col min="13062" max="13062" width="20.7109375" style="36" customWidth="1"/>
    <col min="13063" max="13063" width="21.5703125" style="36" customWidth="1"/>
    <col min="13064" max="13065" width="15.7109375" style="36" customWidth="1"/>
    <col min="13066" max="13067" width="20.7109375" style="36" customWidth="1"/>
    <col min="13068" max="13070" width="15.7109375" style="36" customWidth="1"/>
    <col min="13071" max="13315" width="9.140625" style="36"/>
    <col min="13316" max="13316" width="16.7109375" style="36" customWidth="1"/>
    <col min="13317" max="13317" width="15.7109375" style="36" customWidth="1"/>
    <col min="13318" max="13318" width="20.7109375" style="36" customWidth="1"/>
    <col min="13319" max="13319" width="21.5703125" style="36" customWidth="1"/>
    <col min="13320" max="13321" width="15.7109375" style="36" customWidth="1"/>
    <col min="13322" max="13323" width="20.7109375" style="36" customWidth="1"/>
    <col min="13324" max="13326" width="15.7109375" style="36" customWidth="1"/>
    <col min="13327" max="13571" width="9.140625" style="36"/>
    <col min="13572" max="13572" width="16.7109375" style="36" customWidth="1"/>
    <col min="13573" max="13573" width="15.7109375" style="36" customWidth="1"/>
    <col min="13574" max="13574" width="20.7109375" style="36" customWidth="1"/>
    <col min="13575" max="13575" width="21.5703125" style="36" customWidth="1"/>
    <col min="13576" max="13577" width="15.7109375" style="36" customWidth="1"/>
    <col min="13578" max="13579" width="20.7109375" style="36" customWidth="1"/>
    <col min="13580" max="13582" width="15.7109375" style="36" customWidth="1"/>
    <col min="13583" max="13827" width="9.140625" style="36"/>
    <col min="13828" max="13828" width="16.7109375" style="36" customWidth="1"/>
    <col min="13829" max="13829" width="15.7109375" style="36" customWidth="1"/>
    <col min="13830" max="13830" width="20.7109375" style="36" customWidth="1"/>
    <col min="13831" max="13831" width="21.5703125" style="36" customWidth="1"/>
    <col min="13832" max="13833" width="15.7109375" style="36" customWidth="1"/>
    <col min="13834" max="13835" width="20.7109375" style="36" customWidth="1"/>
    <col min="13836" max="13838" width="15.7109375" style="36" customWidth="1"/>
    <col min="13839" max="14083" width="9.140625" style="36"/>
    <col min="14084" max="14084" width="16.7109375" style="36" customWidth="1"/>
    <col min="14085" max="14085" width="15.7109375" style="36" customWidth="1"/>
    <col min="14086" max="14086" width="20.7109375" style="36" customWidth="1"/>
    <col min="14087" max="14087" width="21.5703125" style="36" customWidth="1"/>
    <col min="14088" max="14089" width="15.7109375" style="36" customWidth="1"/>
    <col min="14090" max="14091" width="20.7109375" style="36" customWidth="1"/>
    <col min="14092" max="14094" width="15.7109375" style="36" customWidth="1"/>
    <col min="14095" max="14339" width="9.140625" style="36"/>
    <col min="14340" max="14340" width="16.7109375" style="36" customWidth="1"/>
    <col min="14341" max="14341" width="15.7109375" style="36" customWidth="1"/>
    <col min="14342" max="14342" width="20.7109375" style="36" customWidth="1"/>
    <col min="14343" max="14343" width="21.5703125" style="36" customWidth="1"/>
    <col min="14344" max="14345" width="15.7109375" style="36" customWidth="1"/>
    <col min="14346" max="14347" width="20.7109375" style="36" customWidth="1"/>
    <col min="14348" max="14350" width="15.7109375" style="36" customWidth="1"/>
    <col min="14351" max="14595" width="9.140625" style="36"/>
    <col min="14596" max="14596" width="16.7109375" style="36" customWidth="1"/>
    <col min="14597" max="14597" width="15.7109375" style="36" customWidth="1"/>
    <col min="14598" max="14598" width="20.7109375" style="36" customWidth="1"/>
    <col min="14599" max="14599" width="21.5703125" style="36" customWidth="1"/>
    <col min="14600" max="14601" width="15.7109375" style="36" customWidth="1"/>
    <col min="14602" max="14603" width="20.7109375" style="36" customWidth="1"/>
    <col min="14604" max="14606" width="15.7109375" style="36" customWidth="1"/>
    <col min="14607" max="14851" width="9.140625" style="36"/>
    <col min="14852" max="14852" width="16.7109375" style="36" customWidth="1"/>
    <col min="14853" max="14853" width="15.7109375" style="36" customWidth="1"/>
    <col min="14854" max="14854" width="20.7109375" style="36" customWidth="1"/>
    <col min="14855" max="14855" width="21.5703125" style="36" customWidth="1"/>
    <col min="14856" max="14857" width="15.7109375" style="36" customWidth="1"/>
    <col min="14858" max="14859" width="20.7109375" style="36" customWidth="1"/>
    <col min="14860" max="14862" width="15.7109375" style="36" customWidth="1"/>
    <col min="14863" max="15107" width="9.140625" style="36"/>
    <col min="15108" max="15108" width="16.7109375" style="36" customWidth="1"/>
    <col min="15109" max="15109" width="15.7109375" style="36" customWidth="1"/>
    <col min="15110" max="15110" width="20.7109375" style="36" customWidth="1"/>
    <col min="15111" max="15111" width="21.5703125" style="36" customWidth="1"/>
    <col min="15112" max="15113" width="15.7109375" style="36" customWidth="1"/>
    <col min="15114" max="15115" width="20.7109375" style="36" customWidth="1"/>
    <col min="15116" max="15118" width="15.7109375" style="36" customWidth="1"/>
    <col min="15119" max="15363" width="9.140625" style="36"/>
    <col min="15364" max="15364" width="16.7109375" style="36" customWidth="1"/>
    <col min="15365" max="15365" width="15.7109375" style="36" customWidth="1"/>
    <col min="15366" max="15366" width="20.7109375" style="36" customWidth="1"/>
    <col min="15367" max="15367" width="21.5703125" style="36" customWidth="1"/>
    <col min="15368" max="15369" width="15.7109375" style="36" customWidth="1"/>
    <col min="15370" max="15371" width="20.7109375" style="36" customWidth="1"/>
    <col min="15372" max="15374" width="15.7109375" style="36" customWidth="1"/>
    <col min="15375" max="15619" width="9.140625" style="36"/>
    <col min="15620" max="15620" width="16.7109375" style="36" customWidth="1"/>
    <col min="15621" max="15621" width="15.7109375" style="36" customWidth="1"/>
    <col min="15622" max="15622" width="20.7109375" style="36" customWidth="1"/>
    <col min="15623" max="15623" width="21.5703125" style="36" customWidth="1"/>
    <col min="15624" max="15625" width="15.7109375" style="36" customWidth="1"/>
    <col min="15626" max="15627" width="20.7109375" style="36" customWidth="1"/>
    <col min="15628" max="15630" width="15.7109375" style="36" customWidth="1"/>
    <col min="15631" max="15875" width="9.140625" style="36"/>
    <col min="15876" max="15876" width="16.7109375" style="36" customWidth="1"/>
    <col min="15877" max="15877" width="15.7109375" style="36" customWidth="1"/>
    <col min="15878" max="15878" width="20.7109375" style="36" customWidth="1"/>
    <col min="15879" max="15879" width="21.5703125" style="36" customWidth="1"/>
    <col min="15880" max="15881" width="15.7109375" style="36" customWidth="1"/>
    <col min="15882" max="15883" width="20.7109375" style="36" customWidth="1"/>
    <col min="15884" max="15886" width="15.7109375" style="36" customWidth="1"/>
    <col min="15887" max="16131" width="9.140625" style="36"/>
    <col min="16132" max="16132" width="16.7109375" style="36" customWidth="1"/>
    <col min="16133" max="16133" width="15.7109375" style="36" customWidth="1"/>
    <col min="16134" max="16134" width="20.7109375" style="36" customWidth="1"/>
    <col min="16135" max="16135" width="21.5703125" style="36" customWidth="1"/>
    <col min="16136" max="16137" width="15.7109375" style="36" customWidth="1"/>
    <col min="16138" max="16139" width="20.7109375" style="36" customWidth="1"/>
    <col min="16140" max="16142" width="15.7109375" style="36" customWidth="1"/>
    <col min="16143" max="16384" width="9.140625" style="36"/>
  </cols>
  <sheetData>
    <row r="1" spans="1:14" s="114" customFormat="1" ht="54.75" customHeight="1">
      <c r="I1" s="169" t="s">
        <v>231</v>
      </c>
      <c r="J1" s="169"/>
      <c r="K1" s="169"/>
    </row>
    <row r="2" spans="1:14" s="114" customFormat="1" ht="15">
      <c r="I2" s="167" t="s">
        <v>34</v>
      </c>
      <c r="J2" s="167"/>
      <c r="K2" s="167"/>
    </row>
    <row r="3" spans="1:14" s="114" customFormat="1"/>
    <row r="4" spans="1:14" s="33" customFormat="1">
      <c r="J4" s="229"/>
      <c r="K4" s="229"/>
    </row>
    <row r="5" spans="1:14" s="33" customFormat="1" ht="19.5" customHeight="1">
      <c r="A5" s="34" t="s">
        <v>224</v>
      </c>
      <c r="J5" s="35"/>
      <c r="K5" s="35"/>
    </row>
    <row r="6" spans="1:14" ht="22.5" customHeight="1">
      <c r="A6" s="230" t="s">
        <v>43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4" ht="22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4" ht="18.75">
      <c r="A8" s="38"/>
      <c r="B8" s="38"/>
      <c r="C8" s="231" t="s">
        <v>44</v>
      </c>
      <c r="D8" s="231"/>
      <c r="E8" s="231"/>
      <c r="F8" s="231"/>
      <c r="G8" s="231"/>
      <c r="H8" s="231"/>
      <c r="I8" s="231"/>
      <c r="J8" s="231"/>
      <c r="K8" s="38"/>
    </row>
    <row r="9" spans="1:1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39" customHeight="1">
      <c r="A10" s="215" t="s">
        <v>45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39"/>
      <c r="M10" s="39"/>
      <c r="N10" s="39"/>
    </row>
    <row r="12" spans="1:14" s="40" customFormat="1" ht="90" customHeight="1">
      <c r="A12" s="156" t="s">
        <v>46</v>
      </c>
      <c r="B12" s="156" t="s">
        <v>47</v>
      </c>
      <c r="C12" s="216" t="s">
        <v>232</v>
      </c>
      <c r="D12" s="216"/>
      <c r="E12" s="156" t="s">
        <v>48</v>
      </c>
      <c r="F12" s="156" t="s">
        <v>49</v>
      </c>
      <c r="G12" s="156" t="s">
        <v>50</v>
      </c>
      <c r="H12" s="220" t="s">
        <v>51</v>
      </c>
      <c r="I12" s="222"/>
      <c r="J12" s="238" t="s">
        <v>52</v>
      </c>
      <c r="K12" s="239"/>
    </row>
    <row r="13" spans="1:14" s="41" customFormat="1">
      <c r="A13" s="157" t="s">
        <v>53</v>
      </c>
      <c r="B13" s="157" t="s">
        <v>54</v>
      </c>
      <c r="C13" s="232" t="s">
        <v>55</v>
      </c>
      <c r="D13" s="232"/>
      <c r="E13" s="157" t="s">
        <v>56</v>
      </c>
      <c r="F13" s="157" t="s">
        <v>57</v>
      </c>
      <c r="G13" s="157" t="s">
        <v>58</v>
      </c>
      <c r="H13" s="242" t="s">
        <v>59</v>
      </c>
      <c r="I13" s="243"/>
      <c r="J13" s="236" t="s">
        <v>60</v>
      </c>
      <c r="K13" s="237"/>
    </row>
    <row r="14" spans="1:14" ht="27" customHeight="1">
      <c r="A14" s="158"/>
      <c r="B14" s="158"/>
      <c r="C14" s="233" t="e">
        <f>A14/B14*100</f>
        <v>#DIV/0!</v>
      </c>
      <c r="D14" s="233"/>
      <c r="E14" s="158"/>
      <c r="F14" s="158"/>
      <c r="G14" s="158"/>
      <c r="H14" s="240" t="e">
        <f>E14/B14*100</f>
        <v>#DIV/0!</v>
      </c>
      <c r="I14" s="241"/>
      <c r="J14" s="234" t="e">
        <f>(C14+H14)/2</f>
        <v>#DIV/0!</v>
      </c>
      <c r="K14" s="235"/>
    </row>
    <row r="16" spans="1:14">
      <c r="A16" s="218" t="s">
        <v>61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7" spans="1:14">
      <c r="A17" s="36" t="s">
        <v>62</v>
      </c>
      <c r="B17" s="219" t="s">
        <v>63</v>
      </c>
      <c r="C17" s="219"/>
      <c r="D17" s="219"/>
      <c r="E17" s="219"/>
      <c r="F17" s="219"/>
      <c r="G17" s="219"/>
      <c r="H17" s="219"/>
      <c r="I17" s="219"/>
      <c r="J17" s="219"/>
      <c r="K17" s="219"/>
    </row>
    <row r="18" spans="1:14">
      <c r="A18" s="36" t="s">
        <v>64</v>
      </c>
      <c r="B18" s="219" t="s">
        <v>65</v>
      </c>
      <c r="C18" s="219"/>
      <c r="D18" s="219"/>
      <c r="E18" s="219"/>
      <c r="F18" s="219"/>
      <c r="G18" s="219"/>
      <c r="H18" s="219"/>
      <c r="I18" s="219"/>
      <c r="J18" s="219"/>
      <c r="K18" s="219"/>
    </row>
    <row r="19" spans="1:14">
      <c r="A19" s="36" t="s">
        <v>66</v>
      </c>
      <c r="B19" s="219" t="s">
        <v>67</v>
      </c>
      <c r="C19" s="219"/>
      <c r="D19" s="219"/>
      <c r="E19" s="219"/>
      <c r="F19" s="219"/>
      <c r="G19" s="219"/>
      <c r="H19" s="219"/>
      <c r="I19" s="219"/>
      <c r="J19" s="219"/>
      <c r="K19" s="219"/>
    </row>
    <row r="20" spans="1:14">
      <c r="A20" s="36" t="s">
        <v>68</v>
      </c>
      <c r="B20" s="219" t="s">
        <v>69</v>
      </c>
      <c r="C20" s="219"/>
      <c r="D20" s="219"/>
      <c r="E20" s="219"/>
      <c r="F20" s="219"/>
      <c r="G20" s="219"/>
      <c r="H20" s="219"/>
      <c r="I20" s="219"/>
      <c r="J20" s="219"/>
      <c r="K20" s="219"/>
    </row>
    <row r="22" spans="1:14" ht="39" customHeight="1">
      <c r="A22" s="215" t="s">
        <v>70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39"/>
      <c r="M22" s="39"/>
      <c r="N22" s="39"/>
    </row>
    <row r="24" spans="1:14" s="40" customFormat="1" ht="45" customHeight="1">
      <c r="A24" s="216" t="s">
        <v>211</v>
      </c>
      <c r="B24" s="216"/>
      <c r="C24" s="216"/>
      <c r="D24" s="216" t="s">
        <v>71</v>
      </c>
      <c r="E24" s="216"/>
      <c r="F24" s="216"/>
      <c r="G24" s="217" t="s">
        <v>72</v>
      </c>
      <c r="H24" s="217"/>
      <c r="I24" s="217"/>
      <c r="J24" s="217"/>
      <c r="K24" s="217"/>
    </row>
    <row r="25" spans="1:14" s="41" customFormat="1" ht="15" customHeight="1">
      <c r="A25" s="226" t="s">
        <v>73</v>
      </c>
      <c r="B25" s="226"/>
      <c r="C25" s="226"/>
      <c r="D25" s="216" t="s">
        <v>74</v>
      </c>
      <c r="E25" s="216"/>
      <c r="F25" s="216"/>
      <c r="G25" s="228" t="s">
        <v>75</v>
      </c>
      <c r="H25" s="228"/>
      <c r="I25" s="228"/>
      <c r="J25" s="228"/>
      <c r="K25" s="228"/>
    </row>
    <row r="26" spans="1:14" s="42" customFormat="1" ht="27" customHeight="1">
      <c r="A26" s="227"/>
      <c r="B26" s="227"/>
      <c r="C26" s="227"/>
      <c r="D26" s="227"/>
      <c r="E26" s="227"/>
      <c r="F26" s="227"/>
      <c r="G26" s="224" t="e">
        <f>D26/A26*100</f>
        <v>#DIV/0!</v>
      </c>
      <c r="H26" s="224"/>
      <c r="I26" s="224"/>
      <c r="J26" s="224"/>
      <c r="K26" s="224"/>
    </row>
    <row r="28" spans="1:14">
      <c r="A28" s="218" t="s">
        <v>76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</row>
    <row r="29" spans="1:14">
      <c r="A29" s="36" t="s">
        <v>77</v>
      </c>
      <c r="B29" s="219" t="s">
        <v>63</v>
      </c>
      <c r="C29" s="219"/>
      <c r="D29" s="219"/>
      <c r="E29" s="219"/>
      <c r="F29" s="219"/>
      <c r="G29" s="219"/>
      <c r="H29" s="219"/>
      <c r="I29" s="219"/>
      <c r="J29" s="219"/>
      <c r="K29" s="219"/>
    </row>
    <row r="30" spans="1:14">
      <c r="A30" s="36" t="s">
        <v>78</v>
      </c>
      <c r="B30" s="219" t="s">
        <v>65</v>
      </c>
      <c r="C30" s="219"/>
      <c r="D30" s="219"/>
      <c r="E30" s="219"/>
      <c r="F30" s="219"/>
      <c r="G30" s="219"/>
      <c r="H30" s="219"/>
      <c r="I30" s="219"/>
      <c r="J30" s="219"/>
      <c r="K30" s="219"/>
    </row>
    <row r="31" spans="1:14">
      <c r="A31" s="36" t="s">
        <v>79</v>
      </c>
      <c r="B31" s="219" t="s">
        <v>67</v>
      </c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4">
      <c r="A32" s="36" t="s">
        <v>80</v>
      </c>
      <c r="B32" s="219" t="s">
        <v>69</v>
      </c>
      <c r="C32" s="219"/>
      <c r="D32" s="219"/>
      <c r="E32" s="219"/>
      <c r="F32" s="219"/>
      <c r="G32" s="219"/>
      <c r="H32" s="219"/>
      <c r="I32" s="219"/>
      <c r="J32" s="219"/>
      <c r="K32" s="219"/>
    </row>
    <row r="35" spans="1:11" ht="15.75">
      <c r="A35" s="215" t="s">
        <v>81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</row>
    <row r="37" spans="1:11" ht="33.75" customHeight="1">
      <c r="A37" s="220" t="s">
        <v>82</v>
      </c>
      <c r="B37" s="221"/>
      <c r="C37" s="221"/>
      <c r="D37" s="221"/>
      <c r="E37" s="221"/>
      <c r="F37" s="221"/>
      <c r="G37" s="221"/>
      <c r="H37" s="221"/>
      <c r="I37" s="222"/>
      <c r="J37" s="216" t="s">
        <v>83</v>
      </c>
      <c r="K37" s="217" t="s">
        <v>233</v>
      </c>
    </row>
    <row r="38" spans="1:11">
      <c r="A38" s="216" t="s">
        <v>84</v>
      </c>
      <c r="B38" s="216"/>
      <c r="C38" s="216"/>
      <c r="D38" s="216" t="s">
        <v>85</v>
      </c>
      <c r="E38" s="216"/>
      <c r="F38" s="216"/>
      <c r="G38" s="216" t="s">
        <v>219</v>
      </c>
      <c r="H38" s="216"/>
      <c r="I38" s="216"/>
      <c r="J38" s="216"/>
      <c r="K38" s="217"/>
    </row>
    <row r="39" spans="1:11" ht="102">
      <c r="A39" s="157" t="s">
        <v>86</v>
      </c>
      <c r="B39" s="157" t="s">
        <v>87</v>
      </c>
      <c r="C39" s="157" t="s">
        <v>88</v>
      </c>
      <c r="D39" s="157" t="s">
        <v>89</v>
      </c>
      <c r="E39" s="157" t="s">
        <v>90</v>
      </c>
      <c r="F39" s="157" t="s">
        <v>91</v>
      </c>
      <c r="G39" s="157" t="s">
        <v>220</v>
      </c>
      <c r="H39" s="157" t="s">
        <v>221</v>
      </c>
      <c r="I39" s="157" t="s">
        <v>222</v>
      </c>
      <c r="J39" s="216"/>
      <c r="K39" s="217"/>
    </row>
    <row r="40" spans="1:11" ht="15.75">
      <c r="A40" s="159"/>
      <c r="B40" s="159"/>
      <c r="C40" s="160" t="e">
        <f>A40/B40*100</f>
        <v>#DIV/0!</v>
      </c>
      <c r="D40" s="159"/>
      <c r="E40" s="159"/>
      <c r="F40" s="160" t="e">
        <f>D40/E40*100</f>
        <v>#DIV/0!</v>
      </c>
      <c r="G40" s="160"/>
      <c r="H40" s="160"/>
      <c r="I40" s="160" t="e">
        <f>G40/H40*100</f>
        <v>#DIV/0!</v>
      </c>
      <c r="J40" s="161"/>
      <c r="K40" s="164" t="e">
        <f>(C40+F40)/J40</f>
        <v>#DIV/0!</v>
      </c>
    </row>
    <row r="41" spans="1:11" ht="15.75">
      <c r="A41" s="43"/>
      <c r="B41" s="43"/>
      <c r="C41" s="43"/>
      <c r="D41" s="43"/>
      <c r="E41" s="43"/>
      <c r="F41" s="43"/>
      <c r="G41" s="43"/>
      <c r="H41" s="43"/>
      <c r="I41" s="43"/>
      <c r="J41" s="44"/>
      <c r="K41" s="44"/>
    </row>
    <row r="42" spans="1:11" ht="15.75">
      <c r="A42" s="43"/>
      <c r="B42" s="43"/>
      <c r="C42" s="43"/>
      <c r="D42" s="43"/>
      <c r="E42" s="43"/>
      <c r="F42" s="43"/>
      <c r="G42" s="43"/>
      <c r="H42" s="43"/>
      <c r="I42" s="43"/>
      <c r="J42" s="44"/>
      <c r="K42" s="44"/>
    </row>
    <row r="43" spans="1:11">
      <c r="A43" s="218" t="s">
        <v>92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1">
      <c r="A44" s="36" t="s">
        <v>93</v>
      </c>
      <c r="B44" s="219" t="s">
        <v>63</v>
      </c>
      <c r="C44" s="219"/>
      <c r="D44" s="219"/>
      <c r="E44" s="219"/>
      <c r="F44" s="219"/>
      <c r="G44" s="219"/>
      <c r="H44" s="219"/>
      <c r="I44" s="219"/>
      <c r="J44" s="219"/>
      <c r="K44" s="219"/>
    </row>
    <row r="45" spans="1:11">
      <c r="A45" s="36" t="s">
        <v>94</v>
      </c>
      <c r="B45" s="219" t="s">
        <v>65</v>
      </c>
      <c r="C45" s="219"/>
      <c r="D45" s="219"/>
      <c r="E45" s="219"/>
      <c r="F45" s="219"/>
      <c r="G45" s="219"/>
      <c r="H45" s="219"/>
      <c r="I45" s="219"/>
      <c r="J45" s="219"/>
      <c r="K45" s="219"/>
    </row>
    <row r="46" spans="1:11">
      <c r="A46" s="36" t="s">
        <v>95</v>
      </c>
      <c r="B46" s="219" t="s">
        <v>67</v>
      </c>
      <c r="C46" s="219"/>
      <c r="D46" s="219"/>
      <c r="E46" s="219"/>
      <c r="F46" s="219"/>
      <c r="G46" s="219"/>
      <c r="H46" s="219"/>
      <c r="I46" s="219"/>
      <c r="J46" s="219"/>
      <c r="K46" s="219"/>
    </row>
    <row r="47" spans="1:11">
      <c r="A47" s="36" t="s">
        <v>96</v>
      </c>
      <c r="B47" s="219" t="s">
        <v>69</v>
      </c>
      <c r="C47" s="219"/>
      <c r="D47" s="219"/>
      <c r="E47" s="219"/>
      <c r="F47" s="219"/>
      <c r="G47" s="219"/>
      <c r="H47" s="219"/>
      <c r="I47" s="219"/>
      <c r="J47" s="219"/>
      <c r="K47" s="219"/>
    </row>
    <row r="49" spans="1:11" ht="15.75">
      <c r="A49" s="215" t="s">
        <v>97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1" spans="1:11" ht="15.75" customHeight="1">
      <c r="A51" s="225" t="s">
        <v>98</v>
      </c>
      <c r="B51" s="225"/>
      <c r="C51" s="225" t="s">
        <v>99</v>
      </c>
      <c r="D51" s="225"/>
      <c r="E51" s="225" t="s">
        <v>100</v>
      </c>
      <c r="F51" s="225"/>
      <c r="G51" s="223" t="s">
        <v>101</v>
      </c>
      <c r="H51" s="223"/>
      <c r="I51" s="223"/>
      <c r="J51" s="223"/>
      <c r="K51" s="223"/>
    </row>
    <row r="52" spans="1:11" ht="15.75">
      <c r="A52" s="214" t="e">
        <f>'Форма 5'!J14</f>
        <v>#DIV/0!</v>
      </c>
      <c r="B52" s="214"/>
      <c r="C52" s="214">
        <f>'Форма 5'!J26</f>
        <v>0</v>
      </c>
      <c r="D52" s="214"/>
      <c r="E52" s="214" t="e">
        <f>K40</f>
        <v>#DIV/0!</v>
      </c>
      <c r="F52" s="214"/>
      <c r="G52" s="224" t="e">
        <f>(A52+C52+E52)/3</f>
        <v>#DIV/0!</v>
      </c>
      <c r="H52" s="224"/>
      <c r="I52" s="224"/>
      <c r="J52" s="224"/>
      <c r="K52" s="224"/>
    </row>
    <row r="54" spans="1:11">
      <c r="A54" s="218" t="s">
        <v>102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</row>
    <row r="55" spans="1:11">
      <c r="A55" s="219" t="s">
        <v>103</v>
      </c>
      <c r="B55" s="219"/>
      <c r="C55" s="219" t="s">
        <v>63</v>
      </c>
      <c r="D55" s="219"/>
      <c r="E55" s="219"/>
      <c r="F55" s="219"/>
      <c r="G55" s="219"/>
      <c r="H55" s="219"/>
      <c r="I55" s="219"/>
      <c r="J55" s="219"/>
      <c r="K55" s="219"/>
    </row>
    <row r="56" spans="1:11">
      <c r="A56" s="219" t="s">
        <v>104</v>
      </c>
      <c r="B56" s="219"/>
      <c r="C56" s="219" t="s">
        <v>65</v>
      </c>
      <c r="D56" s="219"/>
      <c r="E56" s="219"/>
      <c r="F56" s="219"/>
      <c r="G56" s="219"/>
      <c r="H56" s="219"/>
      <c r="I56" s="219"/>
      <c r="J56" s="219"/>
      <c r="K56" s="219"/>
    </row>
    <row r="57" spans="1:11">
      <c r="A57" s="219" t="s">
        <v>105</v>
      </c>
      <c r="B57" s="219"/>
      <c r="C57" s="219" t="s">
        <v>67</v>
      </c>
      <c r="D57" s="219"/>
      <c r="E57" s="219"/>
      <c r="F57" s="219"/>
      <c r="G57" s="219"/>
      <c r="H57" s="219"/>
      <c r="I57" s="219"/>
      <c r="J57" s="219"/>
      <c r="K57" s="219"/>
    </row>
    <row r="58" spans="1:11">
      <c r="A58" s="219" t="s">
        <v>106</v>
      </c>
      <c r="B58" s="219"/>
      <c r="C58" s="219" t="s">
        <v>69</v>
      </c>
      <c r="D58" s="219"/>
      <c r="E58" s="219"/>
      <c r="F58" s="219"/>
      <c r="G58" s="219"/>
      <c r="H58" s="219"/>
      <c r="I58" s="219"/>
      <c r="J58" s="219"/>
      <c r="K58" s="219"/>
    </row>
    <row r="59" spans="1:11" ht="25.5">
      <c r="K59" s="36" t="s">
        <v>107</v>
      </c>
    </row>
  </sheetData>
  <mergeCells count="65">
    <mergeCell ref="B17:K17"/>
    <mergeCell ref="J4:K4"/>
    <mergeCell ref="A6:K6"/>
    <mergeCell ref="C8:J8"/>
    <mergeCell ref="A10:K10"/>
    <mergeCell ref="A16:K16"/>
    <mergeCell ref="C12:D12"/>
    <mergeCell ref="C13:D13"/>
    <mergeCell ref="C14:D14"/>
    <mergeCell ref="J14:K14"/>
    <mergeCell ref="J13:K13"/>
    <mergeCell ref="J12:K12"/>
    <mergeCell ref="H14:I14"/>
    <mergeCell ref="H13:I13"/>
    <mergeCell ref="H12:I12"/>
    <mergeCell ref="B18:K18"/>
    <mergeCell ref="B19:K19"/>
    <mergeCell ref="B20:K20"/>
    <mergeCell ref="A22:K22"/>
    <mergeCell ref="A24:C24"/>
    <mergeCell ref="D24:F24"/>
    <mergeCell ref="G24:K24"/>
    <mergeCell ref="B29:K29"/>
    <mergeCell ref="B30:K30"/>
    <mergeCell ref="B31:K31"/>
    <mergeCell ref="B32:K32"/>
    <mergeCell ref="A25:C25"/>
    <mergeCell ref="D25:F25"/>
    <mergeCell ref="A26:C26"/>
    <mergeCell ref="D26:F26"/>
    <mergeCell ref="G25:K25"/>
    <mergeCell ref="G26:K26"/>
    <mergeCell ref="A28:K28"/>
    <mergeCell ref="G51:K51"/>
    <mergeCell ref="G52:K52"/>
    <mergeCell ref="A58:B58"/>
    <mergeCell ref="C58:K58"/>
    <mergeCell ref="A54:K54"/>
    <mergeCell ref="A55:B55"/>
    <mergeCell ref="C55:K55"/>
    <mergeCell ref="A56:B56"/>
    <mergeCell ref="C56:K56"/>
    <mergeCell ref="A57:B57"/>
    <mergeCell ref="C57:K57"/>
    <mergeCell ref="A51:B51"/>
    <mergeCell ref="C51:D51"/>
    <mergeCell ref="E51:F51"/>
    <mergeCell ref="A52:B52"/>
    <mergeCell ref="C52:D52"/>
    <mergeCell ref="E52:F52"/>
    <mergeCell ref="I1:K1"/>
    <mergeCell ref="I2:K2"/>
    <mergeCell ref="A49:K49"/>
    <mergeCell ref="A35:K35"/>
    <mergeCell ref="J37:J39"/>
    <mergeCell ref="K37:K39"/>
    <mergeCell ref="A38:C38"/>
    <mergeCell ref="D38:F38"/>
    <mergeCell ref="A43:K43"/>
    <mergeCell ref="B44:K44"/>
    <mergeCell ref="B45:K45"/>
    <mergeCell ref="B46:K46"/>
    <mergeCell ref="B47:K47"/>
    <mergeCell ref="A37:I37"/>
    <mergeCell ref="G38:I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 отчеты</vt:lpstr>
      <vt:lpstr>Форма 1</vt:lpstr>
      <vt:lpstr>форма 2</vt:lpstr>
      <vt:lpstr>форма 4</vt:lpstr>
      <vt:lpstr>Форма 5</vt:lpstr>
      <vt:lpstr>Лист1</vt:lpstr>
      <vt:lpstr>'Форма 1'!Заголовки_для_печати</vt:lpstr>
      <vt:lpstr>'форма 4'!Заголовки_для_печати</vt:lpstr>
      <vt:lpstr>'прил1 отчеты'!Область_печати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2021-04-14T22:57:37Z</cp:lastPrinted>
  <dcterms:created xsi:type="dcterms:W3CDTF">2019-04-02T11:28:24Z</dcterms:created>
  <dcterms:modified xsi:type="dcterms:W3CDTF">2021-12-07T03:10:46Z</dcterms:modified>
</cp:coreProperties>
</file>